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8800" windowHeight="12255"/>
  </bookViews>
  <sheets>
    <sheet name="Учащиеся 7-10 (завтрак)" sheetId="4" r:id="rId1"/>
    <sheet name="Лист2" sheetId="2" r:id="rId2"/>
    <sheet name="Лист3" sheetId="3" r:id="rId3"/>
  </sheets>
  <definedNames>
    <definedName name="_xlnm.Print_Area" localSheetId="0">'Учащиеся 7-10 (завтрак)'!$A$1:$O$159</definedName>
  </definedNames>
  <calcPr calcId="145621"/>
</workbook>
</file>

<file path=xl/calcChain.xml><?xml version="1.0" encoding="utf-8"?>
<calcChain xmlns="http://schemas.openxmlformats.org/spreadsheetml/2006/main">
  <c r="C70" i="4" l="1"/>
  <c r="C97" i="4" l="1"/>
  <c r="C156" i="4"/>
  <c r="O97" i="4" l="1"/>
  <c r="N97" i="4"/>
  <c r="M97" i="4"/>
  <c r="L97" i="4"/>
  <c r="K97" i="4"/>
  <c r="J97" i="4"/>
  <c r="I97" i="4"/>
  <c r="H97" i="4"/>
  <c r="G97" i="4"/>
  <c r="F97" i="4"/>
  <c r="E97" i="4"/>
  <c r="D9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O58" i="4"/>
  <c r="N58" i="4"/>
  <c r="M58" i="4"/>
  <c r="L58" i="4"/>
  <c r="K58" i="4"/>
  <c r="J58" i="4"/>
  <c r="I58" i="4"/>
  <c r="H58" i="4"/>
  <c r="G58" i="4"/>
  <c r="F58" i="4"/>
  <c r="E58" i="4"/>
  <c r="D58" i="4"/>
  <c r="O83" i="4"/>
  <c r="N83" i="4"/>
  <c r="M83" i="4"/>
  <c r="L83" i="4"/>
  <c r="K83" i="4"/>
  <c r="J83" i="4"/>
  <c r="I83" i="4"/>
  <c r="H83" i="4"/>
  <c r="G83" i="4"/>
  <c r="F83" i="4"/>
  <c r="E83" i="4"/>
  <c r="D83" i="4"/>
  <c r="O70" i="4"/>
  <c r="N70" i="4"/>
  <c r="M70" i="4"/>
  <c r="L70" i="4"/>
  <c r="K70" i="4"/>
  <c r="J70" i="4"/>
  <c r="I70" i="4"/>
  <c r="H70" i="4"/>
  <c r="G70" i="4"/>
  <c r="F70" i="4"/>
  <c r="E70" i="4"/>
  <c r="D70" i="4"/>
  <c r="O45" i="4"/>
  <c r="N45" i="4"/>
  <c r="M45" i="4"/>
  <c r="L45" i="4"/>
  <c r="K45" i="4"/>
  <c r="J45" i="4"/>
  <c r="I45" i="4"/>
  <c r="H45" i="4"/>
  <c r="G45" i="4"/>
  <c r="F45" i="4"/>
  <c r="E45" i="4"/>
  <c r="D45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O34" i="4"/>
  <c r="N34" i="4"/>
  <c r="M34" i="4"/>
  <c r="L34" i="4"/>
  <c r="K34" i="4"/>
  <c r="J34" i="4"/>
  <c r="I34" i="4"/>
  <c r="H34" i="4"/>
  <c r="G34" i="4"/>
  <c r="F34" i="4"/>
  <c r="E34" i="4"/>
  <c r="D3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N159" i="4" l="1"/>
  <c r="M159" i="4"/>
  <c r="K159" i="4"/>
  <c r="G159" i="4"/>
  <c r="F159" i="4"/>
  <c r="O159" i="4"/>
  <c r="L159" i="4"/>
  <c r="J159" i="4"/>
  <c r="H159" i="4"/>
  <c r="I159" i="4"/>
  <c r="E159" i="4"/>
  <c r="D159" i="4"/>
</calcChain>
</file>

<file path=xl/comments1.xml><?xml version="1.0" encoding="utf-8"?>
<comments xmlns="http://schemas.openxmlformats.org/spreadsheetml/2006/main">
  <authors>
    <author>Макка</author>
  </authors>
  <commentList>
    <comment ref="O1" authorId="0">
      <text>
        <r>
          <rPr>
            <sz val="9"/>
            <color indexed="81"/>
            <rFont val="Tahoma"/>
            <family val="2"/>
            <charset val="204"/>
          </rPr>
          <t xml:space="preserve">Утверждаю
Директор МБОУ "СОШ №2 
им. М.Г. Гайрбекова с. Валерик" 
</t>
        </r>
      </text>
    </comment>
  </commentList>
</comments>
</file>

<file path=xl/sharedStrings.xml><?xml version="1.0" encoding="utf-8"?>
<sst xmlns="http://schemas.openxmlformats.org/spreadsheetml/2006/main" count="374" uniqueCount="100">
  <si>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</si>
  <si>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</si>
  <si>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</si>
  <si>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</si>
  <si>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</si>
  <si>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</si>
  <si>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</si>
  <si>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</si>
  <si>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</si>
  <si>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</si>
  <si>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</si>
  <si>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</si>
  <si>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</si>
  <si>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</si>
  <si>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</si>
  <si>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</si>
  <si>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</si>
  <si>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</si>
  <si>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</si>
  <si>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День 1</t>
  </si>
  <si>
    <t>Масло сливочное</t>
  </si>
  <si>
    <t>40</t>
  </si>
  <si>
    <t>Сыр(порциями)</t>
  </si>
  <si>
    <t>Чай с сахаром</t>
  </si>
  <si>
    <t>ИТОГО ЗА ДЕНЬ:</t>
  </si>
  <si>
    <t>День 2</t>
  </si>
  <si>
    <t>Каша жидкая молочная из манной крупы</t>
  </si>
  <si>
    <t>День 3</t>
  </si>
  <si>
    <t>День 4</t>
  </si>
  <si>
    <t>День 5</t>
  </si>
  <si>
    <t>Бананы</t>
  </si>
  <si>
    <t>День 6</t>
  </si>
  <si>
    <t>Яблоки</t>
  </si>
  <si>
    <t>День 7</t>
  </si>
  <si>
    <t>День 8</t>
  </si>
  <si>
    <t>Каша гречневая рассыпчатая</t>
  </si>
  <si>
    <t>День 9</t>
  </si>
  <si>
    <t>День 10</t>
  </si>
  <si>
    <t>Химический состав за плановый период</t>
  </si>
  <si>
    <t>Жиры, г</t>
  </si>
  <si>
    <t>Белки,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</si>
  <si>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</si>
  <si>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</si>
  <si>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</si>
  <si>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</si>
  <si>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</si>
  <si>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</si>
  <si>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</si>
  <si>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</si>
  <si>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</si>
  <si>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</si>
  <si>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 xml:space="preserve"> </t>
  </si>
  <si>
    <t xml:space="preserve">Прием пищи, наименование блюда                                                                                    </t>
  </si>
  <si>
    <t>Согласовано</t>
  </si>
  <si>
    <t>Врио начальника</t>
  </si>
  <si>
    <t>ТО Управления Роспотребнадзора по ЧР</t>
  </si>
  <si>
    <t>в Ачхой-Мартановском районе</t>
  </si>
  <si>
    <t xml:space="preserve">__________________К.Л. Абалаева </t>
  </si>
  <si>
    <t>________________</t>
  </si>
  <si>
    <t>Сыр (порциями)</t>
  </si>
  <si>
    <t>Макароны запеченные с сыром</t>
  </si>
  <si>
    <t>Компот из сухофруктов</t>
  </si>
  <si>
    <t>Гуляш из птицы (курица)</t>
  </si>
  <si>
    <t>Борщ с мясом, капустой и картошкой</t>
  </si>
  <si>
    <t>Суп вермишелевый с куриным мясом</t>
  </si>
  <si>
    <t>Каша из овсяных хлопьев молочная жидкая</t>
  </si>
  <si>
    <t>Горошек зеленый консервированный</t>
  </si>
  <si>
    <t>День 11</t>
  </si>
  <si>
    <t>День 12</t>
  </si>
  <si>
    <t>Какао-напиток на молоке</t>
  </si>
  <si>
    <t>Плов из птицы</t>
  </si>
  <si>
    <t>Салат витаминный</t>
  </si>
  <si>
    <t>Салат капустный</t>
  </si>
  <si>
    <t>Печенье</t>
  </si>
  <si>
    <t xml:space="preserve">Гуляш из мяса </t>
  </si>
  <si>
    <t>Возрастная категория: Учащиеся 6,6-11 лет</t>
  </si>
  <si>
    <t>Возрастная категория: Учащиеся 6,6-11лет</t>
  </si>
  <si>
    <t>Утверждаю:</t>
  </si>
  <si>
    <t xml:space="preserve">Директор МБОУ </t>
  </si>
  <si>
    <t>250/10</t>
  </si>
  <si>
    <t>480/10</t>
  </si>
  <si>
    <t>200/10</t>
  </si>
  <si>
    <t>560/10</t>
  </si>
  <si>
    <t>260/10</t>
  </si>
  <si>
    <t>100/10</t>
  </si>
  <si>
    <t>610/10</t>
  </si>
  <si>
    <t>220/10</t>
  </si>
  <si>
    <t>500/10</t>
  </si>
  <si>
    <t>600/10</t>
  </si>
  <si>
    <t>730/10</t>
  </si>
  <si>
    <t>760/20</t>
  </si>
  <si>
    <t>Салат из белокочанной капусты с зеленым горошком</t>
  </si>
  <si>
    <t>Апельсины</t>
  </si>
  <si>
    <t xml:space="preserve">Суп молочный с рисом </t>
  </si>
  <si>
    <t>Жаркое по домашнему</t>
  </si>
  <si>
    <t>Суп картофельный с фасолью</t>
  </si>
  <si>
    <t>"______" ________________202__ год</t>
  </si>
  <si>
    <t>Хлеб (белый)</t>
  </si>
  <si>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СОШ №</t>
    </r>
  </si>
  <si>
    <t>Цикличное меню (НАИМЕНОВАНИЕ ШКОЛЫ) для учащихся от 6,6 до 11 лет на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</si>
</sst>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"/>
  </numFmts>
  <fonts count="5" x14ac:knownFonts="1">
    <font>
      <sz val="10"/>
      <name val="Arial Cyr"/>
      <charset val="204"/>
    </font>
    <font>
      <sz val="9"/>
      <color indexed="81"/>
      <name val="Tahoma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 vertical="top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4" fillId="0" borderId="0" xfId="0" applyNumberFormat="1" applyFont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/>
    <xf numFmtId="0" fontId="3" fillId="2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/>
    <xf numFmtId="0" fontId="3" fillId="2" borderId="3" xfId="0" applyFont="1" applyFill="1" applyBorder="1" applyAlignment="1">
      <alignment wrapText="1"/>
    </xf>
    <xf numFmtId="0" fontId="4" fillId="0" borderId="3" xfId="0" applyFont="1" applyBorder="1"/>
    <xf numFmtId="0" fontId="4" fillId="2" borderId="3" xfId="0" applyFont="1" applyFill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2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left" vertical="top" wrapText="1"/>
    </xf>
    <xf numFmtId="0" fontId="3" fillId="0" borderId="0" xfId="0" applyFont="1" applyBorder="1"/>
    <xf numFmtId="0" fontId="3" fillId="2" borderId="0" xfId="0" applyFont="1" applyFill="1" applyBorder="1" applyAlignme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62"/>
  <sheetViews>
    <sheetView tabSelected="1" view="pageBreakPreview" topLeftCell="A134" zoomScale="85" zoomScaleNormal="110" zoomScaleSheetLayoutView="85" workbookViewId="0">
      <selection activeCell="A58" sqref="A58:O58"/>
    </sheetView>
  </sheetViews>
  <sheetFormatPr defaultRowHeight="18" x14ac:dyDescent="0.25"/>
  <cols>
    <col min="1" max="1" width="10.28515625" style="1" customWidth="1"/>
    <col min="2" max="2" width="41.7109375" style="8" customWidth="1"/>
    <col min="3" max="3" width="12.42578125" style="9" customWidth="1"/>
    <col min="4" max="6" width="10.7109375" style="5" customWidth="1"/>
    <col min="7" max="7" width="17.5703125" style="5" customWidth="1"/>
    <col min="8" max="8" width="7.7109375" style="5" customWidth="1"/>
    <col min="9" max="9" width="10.5703125" style="5" customWidth="1"/>
    <col min="10" max="10" width="9.85546875" style="5" customWidth="1"/>
    <col min="11" max="11" width="7.7109375" style="5" customWidth="1"/>
    <col min="12" max="12" width="10.85546875" style="5" customWidth="1"/>
    <col min="13" max="13" width="10.5703125" style="5" bestFit="1" customWidth="1"/>
    <col min="14" max="14" width="9.28515625" style="5" bestFit="1" customWidth="1"/>
    <col min="15" max="15" width="18.42578125" style="5" customWidth="1"/>
    <col min="16" max="16384" width="9.140625" style="1"/>
  </cols>
  <sheetData>
    <row r="1" spans="1:15" ht="18.75" x14ac:dyDescent="0.3">
      <c r="B1" s="2" t="s">
        <v>53</v>
      </c>
      <c r="C1" s="3"/>
      <c r="D1" s="4"/>
      <c r="E1" s="4"/>
      <c r="F1" s="4"/>
      <c r="L1" s="6" t="s">
        <v>77</v>
      </c>
      <c r="M1" s="4"/>
      <c r="N1" s="4"/>
      <c r="O1" s="4"/>
    </row>
    <row r="2" spans="1:15" ht="18.75" x14ac:dyDescent="0.3">
      <c r="B2" s="2" t="s">
        <v>54</v>
      </c>
      <c r="C2" s="3"/>
      <c r="D2" s="4"/>
      <c r="E2" s="4"/>
      <c r="F2" s="4"/>
      <c r="L2" s="6" t="s">
        <v>78</v>
      </c>
      <c r="M2" s="7"/>
      <c r="N2" s="4"/>
      <c r="O2" s="4"/>
    </row>
    <row r="3" spans="1:15" ht="18" customHeight="1" x14ac:dyDescent="0.3">
      <c r="B3" s="61" t="s">
        <v>55</v>
      </c>
      <c r="C3" s="3"/>
      <c r="D3" s="4"/>
      <c r="E3" s="4"/>
      <c r="F3" s="4"/>
      <c r="L3" s="6" t="s">
        <v>98</v>
      </c>
      <c r="M3" s="4"/>
      <c r="N3" s="4"/>
      <c r="O3" s="4"/>
    </row>
    <row r="4" spans="1:15" ht="18.75" x14ac:dyDescent="0.3">
      <c r="B4" s="2" t="s">
        <v>56</v>
      </c>
      <c r="C4" s="3"/>
      <c r="D4" s="4"/>
      <c r="E4" s="4"/>
      <c r="F4" s="4"/>
      <c r="L4" s="4"/>
      <c r="M4" s="4"/>
      <c r="N4" s="4"/>
      <c r="O4" s="4"/>
    </row>
    <row r="5" spans="1:15" ht="10.5" customHeight="1" x14ac:dyDescent="0.3">
      <c r="B5" s="2"/>
      <c r="C5" s="3"/>
      <c r="D5" s="4"/>
      <c r="E5" s="4"/>
      <c r="F5" s="4"/>
      <c r="L5" s="4"/>
      <c r="M5" s="4"/>
      <c r="N5" s="4" t="s">
        <v>58</v>
      </c>
      <c r="O5" s="4"/>
    </row>
    <row r="6" spans="1:15" ht="19.5" customHeight="1" x14ac:dyDescent="0.3">
      <c r="B6" s="2" t="s">
        <v>57</v>
      </c>
      <c r="C6" s="3"/>
      <c r="D6" s="4"/>
      <c r="E6" s="4"/>
      <c r="F6" s="4"/>
      <c r="L6" s="4"/>
      <c r="M6" s="4"/>
      <c r="N6" s="4"/>
      <c r="O6" s="4"/>
    </row>
    <row r="7" spans="1:15" ht="7.5" customHeight="1" x14ac:dyDescent="0.3">
      <c r="B7" s="2"/>
      <c r="C7" s="3"/>
      <c r="D7" s="4"/>
      <c r="E7" s="4"/>
      <c r="F7" s="4"/>
      <c r="L7" s="4"/>
      <c r="M7" s="4"/>
      <c r="N7" s="4"/>
      <c r="O7" s="4"/>
    </row>
    <row r="8" spans="1:15" ht="37.5" x14ac:dyDescent="0.3">
      <c r="B8" s="2" t="s">
        <v>96</v>
      </c>
      <c r="C8" s="3"/>
      <c r="D8" s="4"/>
      <c r="E8" s="4"/>
      <c r="F8" s="4"/>
      <c r="L8" s="4"/>
      <c r="M8" s="4" t="s">
        <v>96</v>
      </c>
      <c r="N8" s="4"/>
      <c r="O8" s="4"/>
    </row>
    <row r="9" spans="1:15" ht="6.75" customHeight="1" x14ac:dyDescent="0.25"/>
    <row r="10" spans="1:15" hidden="1" x14ac:dyDescent="0.25"/>
    <row r="11" spans="1:15" ht="9" customHeight="1" x14ac:dyDescent="0.25"/>
    <row r="12" spans="1:15" s="13" customFormat="1" ht="18.75" x14ac:dyDescent="0.2">
      <c r="A12" s="10" t="s">
        <v>51</v>
      </c>
      <c r="B12" s="11" t="s">
        <v>99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1:15" s="13" customFormat="1" ht="18.75" x14ac:dyDescent="0.2">
      <c r="A13" s="14" t="s">
        <v>0</v>
      </c>
      <c r="B13" s="15" t="s">
        <v>19</v>
      </c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13" customFormat="1" ht="19.5" customHeight="1" x14ac:dyDescent="0.2">
      <c r="A14" s="17" t="s">
        <v>75</v>
      </c>
      <c r="B14" s="17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23" customFormat="1" ht="33" customHeight="1" x14ac:dyDescent="0.2">
      <c r="A15" s="20" t="s">
        <v>1</v>
      </c>
      <c r="B15" s="21" t="s">
        <v>52</v>
      </c>
      <c r="C15" s="20" t="s">
        <v>14</v>
      </c>
      <c r="D15" s="22" t="s">
        <v>7</v>
      </c>
      <c r="E15" s="22"/>
      <c r="F15" s="22"/>
      <c r="G15" s="22" t="s">
        <v>3</v>
      </c>
      <c r="H15" s="22" t="s">
        <v>4</v>
      </c>
      <c r="I15" s="22"/>
      <c r="J15" s="22"/>
      <c r="K15" s="22"/>
      <c r="L15" s="22" t="s">
        <v>5</v>
      </c>
      <c r="M15" s="22"/>
      <c r="N15" s="22"/>
      <c r="O15" s="22"/>
    </row>
    <row r="16" spans="1:15" s="25" customFormat="1" ht="37.5" x14ac:dyDescent="0.2">
      <c r="A16" s="20"/>
      <c r="B16" s="21"/>
      <c r="C16" s="20"/>
      <c r="D16" s="24" t="s">
        <v>6</v>
      </c>
      <c r="E16" s="24" t="s">
        <v>8</v>
      </c>
      <c r="F16" s="24" t="s">
        <v>9</v>
      </c>
      <c r="G16" s="22"/>
      <c r="H16" s="24" t="s">
        <v>10</v>
      </c>
      <c r="I16" s="24" t="s">
        <v>11</v>
      </c>
      <c r="J16" s="24" t="s">
        <v>15</v>
      </c>
      <c r="K16" s="24" t="s">
        <v>16</v>
      </c>
      <c r="L16" s="24" t="s">
        <v>12</v>
      </c>
      <c r="M16" s="24" t="s">
        <v>17</v>
      </c>
      <c r="N16" s="24" t="s">
        <v>18</v>
      </c>
      <c r="O16" s="24" t="s">
        <v>13</v>
      </c>
    </row>
    <row r="17" spans="1:15" s="30" customFormat="1" ht="37.5" x14ac:dyDescent="0.3">
      <c r="A17" s="26"/>
      <c r="B17" s="27" t="s">
        <v>26</v>
      </c>
      <c r="C17" s="28">
        <v>250</v>
      </c>
      <c r="D17" s="29">
        <v>9.66</v>
      </c>
      <c r="E17" s="29">
        <v>6.23</v>
      </c>
      <c r="F17" s="29">
        <v>42.75</v>
      </c>
      <c r="G17" s="29">
        <v>283.69</v>
      </c>
      <c r="H17" s="29">
        <v>8.4000000000000005E-2</v>
      </c>
      <c r="I17" s="29">
        <v>1.3</v>
      </c>
      <c r="J17" s="29">
        <v>0</v>
      </c>
      <c r="K17" s="29">
        <v>0</v>
      </c>
      <c r="L17" s="29">
        <v>132.94499999999999</v>
      </c>
      <c r="M17" s="29">
        <v>0</v>
      </c>
      <c r="N17" s="29">
        <v>0</v>
      </c>
      <c r="O17" s="29">
        <v>0.48899999999999999</v>
      </c>
    </row>
    <row r="18" spans="1:15" s="30" customFormat="1" ht="18.75" x14ac:dyDescent="0.3">
      <c r="A18" s="26"/>
      <c r="B18" s="31" t="s">
        <v>20</v>
      </c>
      <c r="C18" s="28">
        <v>20</v>
      </c>
      <c r="D18" s="29">
        <v>8.25</v>
      </c>
      <c r="E18" s="29">
        <v>0.08</v>
      </c>
      <c r="F18" s="29">
        <v>0.08</v>
      </c>
      <c r="G18" s="29">
        <v>74.8</v>
      </c>
      <c r="H18" s="29">
        <v>0</v>
      </c>
      <c r="I18" s="29">
        <v>0</v>
      </c>
      <c r="J18" s="29">
        <v>0</v>
      </c>
      <c r="K18" s="29">
        <v>0</v>
      </c>
      <c r="L18" s="29">
        <v>1.2</v>
      </c>
      <c r="M18" s="29">
        <v>0</v>
      </c>
      <c r="N18" s="29">
        <v>0</v>
      </c>
      <c r="O18" s="29">
        <v>0</v>
      </c>
    </row>
    <row r="19" spans="1:15" s="30" customFormat="1" ht="18.75" x14ac:dyDescent="0.3">
      <c r="A19" s="26"/>
      <c r="B19" s="31" t="s">
        <v>97</v>
      </c>
      <c r="C19" s="28">
        <v>50</v>
      </c>
      <c r="D19" s="29">
        <v>0.24</v>
      </c>
      <c r="E19" s="29">
        <v>3.04</v>
      </c>
      <c r="F19" s="29">
        <v>20.92</v>
      </c>
      <c r="G19" s="29">
        <v>94</v>
      </c>
      <c r="H19" s="29">
        <v>0.06</v>
      </c>
      <c r="I19" s="29">
        <v>0</v>
      </c>
      <c r="J19" s="29">
        <v>0</v>
      </c>
      <c r="K19" s="29">
        <v>0</v>
      </c>
      <c r="L19" s="29">
        <v>8</v>
      </c>
      <c r="M19" s="29">
        <v>0</v>
      </c>
      <c r="N19" s="29">
        <v>0</v>
      </c>
      <c r="O19" s="29">
        <v>0.36</v>
      </c>
    </row>
    <row r="20" spans="1:15" s="30" customFormat="1" ht="18.75" x14ac:dyDescent="0.3">
      <c r="A20" s="26"/>
      <c r="B20" s="31" t="s">
        <v>59</v>
      </c>
      <c r="C20" s="28">
        <v>10</v>
      </c>
      <c r="D20" s="29">
        <v>2.66</v>
      </c>
      <c r="E20" s="29">
        <v>2.63</v>
      </c>
      <c r="F20" s="29">
        <v>0</v>
      </c>
      <c r="G20" s="29">
        <v>35</v>
      </c>
      <c r="H20" s="29">
        <v>3.0000000000000001E-3</v>
      </c>
      <c r="I20" s="29">
        <v>7.0000000000000007E-2</v>
      </c>
      <c r="J20" s="29">
        <v>2.1999999999999999E-2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s="30" customFormat="1" ht="18.75" x14ac:dyDescent="0.3">
      <c r="A21" s="26"/>
      <c r="B21" s="31" t="s">
        <v>23</v>
      </c>
      <c r="C21" s="28">
        <v>200</v>
      </c>
      <c r="D21" s="29">
        <v>0</v>
      </c>
      <c r="E21" s="29">
        <v>0</v>
      </c>
      <c r="F21" s="29">
        <v>15.04</v>
      </c>
      <c r="G21" s="29">
        <v>60.1</v>
      </c>
      <c r="H21" s="29">
        <v>0</v>
      </c>
      <c r="I21" s="29">
        <v>0</v>
      </c>
      <c r="J21" s="29">
        <v>0</v>
      </c>
      <c r="K21" s="29">
        <v>0</v>
      </c>
      <c r="L21" s="29">
        <v>9.02</v>
      </c>
      <c r="M21" s="29">
        <v>0</v>
      </c>
      <c r="N21" s="29">
        <v>0</v>
      </c>
      <c r="O21" s="29">
        <v>0.06</v>
      </c>
    </row>
    <row r="22" spans="1:15" s="30" customFormat="1" ht="18.75" x14ac:dyDescent="0.3">
      <c r="A22" s="26"/>
      <c r="B22" s="31" t="s">
        <v>30</v>
      </c>
      <c r="C22" s="28">
        <v>100</v>
      </c>
      <c r="D22" s="29">
        <v>0.5</v>
      </c>
      <c r="E22" s="29">
        <v>1.5</v>
      </c>
      <c r="F22" s="29">
        <v>21</v>
      </c>
      <c r="G22" s="29">
        <v>96</v>
      </c>
      <c r="H22" s="29">
        <v>0.04</v>
      </c>
      <c r="I22" s="29">
        <v>10</v>
      </c>
      <c r="J22" s="29">
        <v>0</v>
      </c>
      <c r="K22" s="29">
        <v>0</v>
      </c>
      <c r="L22" s="29">
        <v>8</v>
      </c>
      <c r="M22" s="29">
        <v>0</v>
      </c>
      <c r="N22" s="29">
        <v>0</v>
      </c>
      <c r="O22" s="29">
        <v>0</v>
      </c>
    </row>
    <row r="23" spans="1:15" s="35" customFormat="1" ht="18.75" x14ac:dyDescent="0.3">
      <c r="A23" s="32"/>
      <c r="B23" s="33" t="s">
        <v>24</v>
      </c>
      <c r="C23" s="34">
        <f>SUM(C17:C22)</f>
        <v>630</v>
      </c>
      <c r="D23" s="34">
        <f t="shared" ref="D23:O23" si="0">SUM(D17:D22)</f>
        <v>21.31</v>
      </c>
      <c r="E23" s="34">
        <f t="shared" si="0"/>
        <v>13.48</v>
      </c>
      <c r="F23" s="34">
        <f t="shared" si="0"/>
        <v>99.789999999999992</v>
      </c>
      <c r="G23" s="34">
        <f t="shared" si="0"/>
        <v>643.59</v>
      </c>
      <c r="H23" s="34">
        <f t="shared" si="0"/>
        <v>0.18700000000000003</v>
      </c>
      <c r="I23" s="34">
        <f t="shared" si="0"/>
        <v>11.370000000000001</v>
      </c>
      <c r="J23" s="34">
        <f t="shared" si="0"/>
        <v>2.1999999999999999E-2</v>
      </c>
      <c r="K23" s="34">
        <f t="shared" si="0"/>
        <v>0</v>
      </c>
      <c r="L23" s="34">
        <f t="shared" si="0"/>
        <v>159.16499999999999</v>
      </c>
      <c r="M23" s="34">
        <f t="shared" si="0"/>
        <v>0</v>
      </c>
      <c r="N23" s="34">
        <f t="shared" si="0"/>
        <v>0</v>
      </c>
      <c r="O23" s="34">
        <f t="shared" si="0"/>
        <v>0.90900000000000003</v>
      </c>
    </row>
    <row r="24" spans="1:15" s="35" customFormat="1" ht="18.75" x14ac:dyDescent="0.3">
      <c r="A24" s="36"/>
      <c r="B24" s="3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s="13" customFormat="1" ht="18.75" x14ac:dyDescent="0.2">
      <c r="A25" s="40" t="s">
        <v>0</v>
      </c>
      <c r="B25" s="41" t="s">
        <v>25</v>
      </c>
      <c r="C25" s="4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s="13" customFormat="1" ht="18.75" x14ac:dyDescent="0.2">
      <c r="A26" s="17" t="s">
        <v>75</v>
      </c>
      <c r="B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23" customFormat="1" ht="18.75" x14ac:dyDescent="0.2">
      <c r="A27" s="20" t="s">
        <v>1</v>
      </c>
      <c r="B27" s="21" t="s">
        <v>2</v>
      </c>
      <c r="C27" s="20" t="s">
        <v>14</v>
      </c>
      <c r="D27" s="22" t="s">
        <v>7</v>
      </c>
      <c r="E27" s="22"/>
      <c r="F27" s="22"/>
      <c r="G27" s="22" t="s">
        <v>3</v>
      </c>
      <c r="H27" s="22" t="s">
        <v>4</v>
      </c>
      <c r="I27" s="22"/>
      <c r="J27" s="22"/>
      <c r="K27" s="22"/>
      <c r="L27" s="22" t="s">
        <v>5</v>
      </c>
      <c r="M27" s="22"/>
      <c r="N27" s="22"/>
      <c r="O27" s="22"/>
    </row>
    <row r="28" spans="1:15" s="25" customFormat="1" ht="37.5" x14ac:dyDescent="0.2">
      <c r="A28" s="20"/>
      <c r="B28" s="21"/>
      <c r="C28" s="20"/>
      <c r="D28" s="24" t="s">
        <v>6</v>
      </c>
      <c r="E28" s="24" t="s">
        <v>8</v>
      </c>
      <c r="F28" s="24" t="s">
        <v>9</v>
      </c>
      <c r="G28" s="22"/>
      <c r="H28" s="24" t="s">
        <v>10</v>
      </c>
      <c r="I28" s="24" t="s">
        <v>11</v>
      </c>
      <c r="J28" s="24" t="s">
        <v>15</v>
      </c>
      <c r="K28" s="24" t="s">
        <v>16</v>
      </c>
      <c r="L28" s="24" t="s">
        <v>12</v>
      </c>
      <c r="M28" s="24" t="s">
        <v>17</v>
      </c>
      <c r="N28" s="24" t="s">
        <v>18</v>
      </c>
      <c r="O28" s="24" t="s">
        <v>13</v>
      </c>
    </row>
    <row r="29" spans="1:15" s="30" customFormat="1" ht="37.5" x14ac:dyDescent="0.3">
      <c r="A29" s="26"/>
      <c r="B29" s="31" t="s">
        <v>63</v>
      </c>
      <c r="C29" s="28" t="s">
        <v>79</v>
      </c>
      <c r="D29" s="29">
        <v>10.8</v>
      </c>
      <c r="E29" s="29">
        <v>9</v>
      </c>
      <c r="F29" s="29">
        <v>50.1</v>
      </c>
      <c r="G29" s="29">
        <v>82</v>
      </c>
      <c r="H29" s="29">
        <v>0.04</v>
      </c>
      <c r="I29" s="29">
        <v>8.23</v>
      </c>
      <c r="J29" s="29">
        <v>0</v>
      </c>
      <c r="K29" s="29">
        <v>0</v>
      </c>
      <c r="L29" s="29">
        <v>35.5</v>
      </c>
      <c r="M29" s="29">
        <v>42.58</v>
      </c>
      <c r="N29" s="29">
        <v>21</v>
      </c>
      <c r="O29" s="29">
        <v>0.95</v>
      </c>
    </row>
    <row r="30" spans="1:15" s="30" customFormat="1" ht="18.75" x14ac:dyDescent="0.3">
      <c r="A30" s="26"/>
      <c r="B30" s="31" t="s">
        <v>23</v>
      </c>
      <c r="C30" s="28">
        <v>200</v>
      </c>
      <c r="D30" s="29">
        <v>0</v>
      </c>
      <c r="E30" s="29">
        <v>0</v>
      </c>
      <c r="F30" s="29">
        <v>15.04</v>
      </c>
      <c r="G30" s="29">
        <v>60.1</v>
      </c>
      <c r="H30" s="29">
        <v>0</v>
      </c>
      <c r="I30" s="29">
        <v>0</v>
      </c>
      <c r="J30" s="29">
        <v>0</v>
      </c>
      <c r="K30" s="29">
        <v>0</v>
      </c>
      <c r="L30" s="29">
        <v>9.02</v>
      </c>
      <c r="M30" s="29">
        <v>0</v>
      </c>
      <c r="N30" s="29">
        <v>0</v>
      </c>
      <c r="O30" s="29">
        <v>0.06</v>
      </c>
    </row>
    <row r="31" spans="1:15" s="30" customFormat="1" ht="18.75" x14ac:dyDescent="0.3">
      <c r="A31" s="26"/>
      <c r="B31" s="31" t="s">
        <v>97</v>
      </c>
      <c r="C31" s="28">
        <v>70</v>
      </c>
      <c r="D31" s="29">
        <v>0.24</v>
      </c>
      <c r="E31" s="29">
        <v>3.04</v>
      </c>
      <c r="F31" s="29">
        <v>20.92</v>
      </c>
      <c r="G31" s="29">
        <v>94</v>
      </c>
      <c r="H31" s="29">
        <v>0.06</v>
      </c>
      <c r="I31" s="29">
        <v>0</v>
      </c>
      <c r="J31" s="29">
        <v>0</v>
      </c>
      <c r="K31" s="29">
        <v>0</v>
      </c>
      <c r="L31" s="29">
        <v>8</v>
      </c>
      <c r="M31" s="29">
        <v>0</v>
      </c>
      <c r="N31" s="29">
        <v>0</v>
      </c>
      <c r="O31" s="29">
        <v>0.36</v>
      </c>
    </row>
    <row r="32" spans="1:15" s="30" customFormat="1" ht="18.75" x14ac:dyDescent="0.3">
      <c r="A32" s="26"/>
      <c r="B32" s="31" t="s">
        <v>22</v>
      </c>
      <c r="C32" s="28">
        <v>10</v>
      </c>
      <c r="D32" s="29">
        <v>2.66</v>
      </c>
      <c r="E32" s="29">
        <v>2.63</v>
      </c>
      <c r="F32" s="29">
        <v>0</v>
      </c>
      <c r="G32" s="29">
        <v>35</v>
      </c>
      <c r="H32" s="29">
        <v>3.0000000000000001E-3</v>
      </c>
      <c r="I32" s="29">
        <v>7.0000000000000007E-2</v>
      </c>
      <c r="J32" s="29">
        <v>2.1999999999999999E-2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</row>
    <row r="33" spans="1:15" s="35" customFormat="1" ht="18.75" x14ac:dyDescent="0.3">
      <c r="A33" s="32"/>
      <c r="B33" s="31" t="s">
        <v>32</v>
      </c>
      <c r="C33" s="28">
        <v>100</v>
      </c>
      <c r="D33" s="29">
        <v>0.3</v>
      </c>
      <c r="E33" s="29">
        <v>0.3</v>
      </c>
      <c r="F33" s="29">
        <v>7.35</v>
      </c>
      <c r="G33" s="29">
        <v>35.25</v>
      </c>
      <c r="H33" s="29">
        <v>2.1999999999999999E-2</v>
      </c>
      <c r="I33" s="29">
        <v>7.5</v>
      </c>
      <c r="J33" s="29">
        <v>0</v>
      </c>
      <c r="K33" s="29">
        <v>0</v>
      </c>
      <c r="L33" s="29">
        <v>1.65</v>
      </c>
      <c r="M33" s="29">
        <v>0</v>
      </c>
      <c r="N33" s="29">
        <v>0</v>
      </c>
      <c r="O33" s="29">
        <v>12</v>
      </c>
    </row>
    <row r="34" spans="1:15" s="35" customFormat="1" ht="18.75" x14ac:dyDescent="0.3">
      <c r="A34" s="32"/>
      <c r="B34" s="33" t="s">
        <v>24</v>
      </c>
      <c r="C34" s="34" t="s">
        <v>88</v>
      </c>
      <c r="D34" s="34">
        <f t="shared" ref="D34:O34" si="1">SUM(D29:D33)</f>
        <v>14.000000000000002</v>
      </c>
      <c r="E34" s="34">
        <f t="shared" si="1"/>
        <v>14.969999999999999</v>
      </c>
      <c r="F34" s="34">
        <f t="shared" si="1"/>
        <v>93.41</v>
      </c>
      <c r="G34" s="34">
        <f t="shared" si="1"/>
        <v>306.35000000000002</v>
      </c>
      <c r="H34" s="34">
        <f t="shared" si="1"/>
        <v>0.125</v>
      </c>
      <c r="I34" s="34">
        <f t="shared" si="1"/>
        <v>15.8</v>
      </c>
      <c r="J34" s="34">
        <f t="shared" si="1"/>
        <v>2.1999999999999999E-2</v>
      </c>
      <c r="K34" s="34">
        <f t="shared" si="1"/>
        <v>0</v>
      </c>
      <c r="L34" s="34">
        <f t="shared" si="1"/>
        <v>54.169999999999995</v>
      </c>
      <c r="M34" s="34">
        <f t="shared" si="1"/>
        <v>42.58</v>
      </c>
      <c r="N34" s="34">
        <f t="shared" si="1"/>
        <v>21</v>
      </c>
      <c r="O34" s="34">
        <f t="shared" si="1"/>
        <v>13.370000000000001</v>
      </c>
    </row>
    <row r="35" spans="1:15" s="35" customFormat="1" ht="18.75" x14ac:dyDescent="0.3">
      <c r="A35" s="36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s="35" customFormat="1" ht="18.75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s="13" customFormat="1" ht="18.75" x14ac:dyDescent="0.2">
      <c r="A37" s="40" t="s">
        <v>0</v>
      </c>
      <c r="B37" s="41" t="s">
        <v>27</v>
      </c>
      <c r="C37" s="4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s="13" customFormat="1" ht="18.75" x14ac:dyDescent="0.2">
      <c r="A38" s="17" t="s">
        <v>75</v>
      </c>
      <c r="B38" s="17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s="23" customFormat="1" ht="18.75" x14ac:dyDescent="0.2">
      <c r="A39" s="20" t="s">
        <v>1</v>
      </c>
      <c r="B39" s="21" t="s">
        <v>2</v>
      </c>
      <c r="C39" s="20" t="s">
        <v>14</v>
      </c>
      <c r="D39" s="22" t="s">
        <v>7</v>
      </c>
      <c r="E39" s="22"/>
      <c r="F39" s="22"/>
      <c r="G39" s="22" t="s">
        <v>3</v>
      </c>
      <c r="H39" s="22" t="s">
        <v>4</v>
      </c>
      <c r="I39" s="22"/>
      <c r="J39" s="22"/>
      <c r="K39" s="22"/>
      <c r="L39" s="22" t="s">
        <v>5</v>
      </c>
      <c r="M39" s="22"/>
      <c r="N39" s="22"/>
      <c r="O39" s="22"/>
    </row>
    <row r="40" spans="1:15" s="25" customFormat="1" ht="37.5" x14ac:dyDescent="0.2">
      <c r="A40" s="20"/>
      <c r="B40" s="21"/>
      <c r="C40" s="20"/>
      <c r="D40" s="24" t="s">
        <v>6</v>
      </c>
      <c r="E40" s="24" t="s">
        <v>8</v>
      </c>
      <c r="F40" s="24" t="s">
        <v>9</v>
      </c>
      <c r="G40" s="22"/>
      <c r="H40" s="24" t="s">
        <v>10</v>
      </c>
      <c r="I40" s="24" t="s">
        <v>11</v>
      </c>
      <c r="J40" s="24" t="s">
        <v>15</v>
      </c>
      <c r="K40" s="24" t="s">
        <v>16</v>
      </c>
      <c r="L40" s="24" t="s">
        <v>12</v>
      </c>
      <c r="M40" s="24" t="s">
        <v>17</v>
      </c>
      <c r="N40" s="24" t="s">
        <v>18</v>
      </c>
      <c r="O40" s="24" t="s">
        <v>13</v>
      </c>
    </row>
    <row r="41" spans="1:15" s="30" customFormat="1" ht="18.75" x14ac:dyDescent="0.3">
      <c r="A41" s="26"/>
      <c r="B41" s="31" t="s">
        <v>62</v>
      </c>
      <c r="C41" s="28" t="s">
        <v>81</v>
      </c>
      <c r="D41" s="29">
        <v>20.6</v>
      </c>
      <c r="E41" s="29">
        <v>24.5</v>
      </c>
      <c r="F41" s="29">
        <v>54.4</v>
      </c>
      <c r="G41" s="29">
        <v>254.61</v>
      </c>
      <c r="H41" s="29">
        <v>0.37</v>
      </c>
      <c r="I41" s="29">
        <v>28.67</v>
      </c>
      <c r="J41" s="29">
        <v>2.4E-2</v>
      </c>
      <c r="K41" s="29">
        <v>4.17</v>
      </c>
      <c r="L41" s="29">
        <v>32.67</v>
      </c>
      <c r="M41" s="29">
        <v>148.32</v>
      </c>
      <c r="N41" s="29">
        <v>43.55</v>
      </c>
      <c r="O41" s="29">
        <v>2.0699999999999998</v>
      </c>
    </row>
    <row r="42" spans="1:15" s="30" customFormat="1" ht="37.5" x14ac:dyDescent="0.3">
      <c r="A42" s="26"/>
      <c r="B42" s="31" t="s">
        <v>91</v>
      </c>
      <c r="C42" s="28">
        <v>80</v>
      </c>
      <c r="D42" s="29">
        <v>7.36</v>
      </c>
      <c r="E42" s="29">
        <v>3.36</v>
      </c>
      <c r="F42" s="29">
        <v>4.5599999999999996</v>
      </c>
      <c r="G42" s="29">
        <v>97.6</v>
      </c>
      <c r="H42" s="29">
        <v>5.6000000000000001E-2</v>
      </c>
      <c r="I42" s="29">
        <v>11.6</v>
      </c>
      <c r="J42" s="29">
        <v>0</v>
      </c>
      <c r="K42" s="29">
        <v>0</v>
      </c>
      <c r="L42" s="29">
        <v>38.6</v>
      </c>
      <c r="M42" s="29">
        <v>0</v>
      </c>
      <c r="N42" s="29">
        <v>15.5</v>
      </c>
      <c r="O42" s="29">
        <v>0.77600000000000002</v>
      </c>
    </row>
    <row r="43" spans="1:15" s="30" customFormat="1" ht="18.75" x14ac:dyDescent="0.3">
      <c r="A43" s="26"/>
      <c r="B43" s="31" t="s">
        <v>61</v>
      </c>
      <c r="C43" s="28">
        <v>200</v>
      </c>
      <c r="D43" s="29">
        <v>0</v>
      </c>
      <c r="E43" s="29">
        <v>0.04</v>
      </c>
      <c r="F43" s="29">
        <v>24.76</v>
      </c>
      <c r="G43" s="29">
        <v>94.2</v>
      </c>
      <c r="H43" s="29">
        <v>0.01</v>
      </c>
      <c r="I43" s="29">
        <v>1.08</v>
      </c>
      <c r="J43" s="29">
        <v>0</v>
      </c>
      <c r="K43" s="29">
        <v>0.02</v>
      </c>
      <c r="L43" s="29">
        <v>6.4</v>
      </c>
      <c r="M43" s="29">
        <v>3.6</v>
      </c>
      <c r="N43" s="29">
        <v>0</v>
      </c>
      <c r="O43" s="29">
        <v>0.18</v>
      </c>
    </row>
    <row r="44" spans="1:15" s="30" customFormat="1" ht="18.75" x14ac:dyDescent="0.3">
      <c r="A44" s="26"/>
      <c r="B44" s="31" t="s">
        <v>97</v>
      </c>
      <c r="C44" s="28" t="s">
        <v>21</v>
      </c>
      <c r="D44" s="29">
        <v>0.24</v>
      </c>
      <c r="E44" s="29">
        <v>3.04</v>
      </c>
      <c r="F44" s="29">
        <v>20.92</v>
      </c>
      <c r="G44" s="29">
        <v>94</v>
      </c>
      <c r="H44" s="29">
        <v>0.06</v>
      </c>
      <c r="I44" s="29">
        <v>0</v>
      </c>
      <c r="J44" s="29">
        <v>0</v>
      </c>
      <c r="K44" s="29">
        <v>0</v>
      </c>
      <c r="L44" s="29">
        <v>8</v>
      </c>
      <c r="M44" s="29">
        <v>0</v>
      </c>
      <c r="N44" s="29">
        <v>0</v>
      </c>
      <c r="O44" s="29">
        <v>0.36</v>
      </c>
    </row>
    <row r="45" spans="1:15" s="30" customFormat="1" ht="18.75" x14ac:dyDescent="0.3">
      <c r="A45" s="26"/>
      <c r="B45" s="33" t="s">
        <v>24</v>
      </c>
      <c r="C45" s="34" t="s">
        <v>80</v>
      </c>
      <c r="D45" s="34">
        <f t="shared" ref="D45:O45" si="2">SUM(D41:D44)</f>
        <v>28.2</v>
      </c>
      <c r="E45" s="34">
        <f t="shared" si="2"/>
        <v>30.939999999999998</v>
      </c>
      <c r="F45" s="34">
        <f t="shared" si="2"/>
        <v>104.64</v>
      </c>
      <c r="G45" s="34">
        <f t="shared" si="2"/>
        <v>540.41000000000008</v>
      </c>
      <c r="H45" s="34">
        <f t="shared" si="2"/>
        <v>0.496</v>
      </c>
      <c r="I45" s="34">
        <f t="shared" si="2"/>
        <v>41.35</v>
      </c>
      <c r="J45" s="34">
        <f t="shared" si="2"/>
        <v>2.4E-2</v>
      </c>
      <c r="K45" s="34">
        <f t="shared" si="2"/>
        <v>4.1899999999999995</v>
      </c>
      <c r="L45" s="34">
        <f t="shared" si="2"/>
        <v>85.670000000000016</v>
      </c>
      <c r="M45" s="34">
        <f t="shared" si="2"/>
        <v>151.91999999999999</v>
      </c>
      <c r="N45" s="34">
        <f t="shared" si="2"/>
        <v>59.05</v>
      </c>
      <c r="O45" s="34">
        <f t="shared" si="2"/>
        <v>3.3860000000000001</v>
      </c>
    </row>
    <row r="46" spans="1:15" s="35" customFormat="1" ht="18.75" x14ac:dyDescent="0.3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s="35" customFormat="1" ht="18.75" x14ac:dyDescent="0.3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s="13" customFormat="1" ht="18.75" x14ac:dyDescent="0.2">
      <c r="A48" s="40" t="s">
        <v>0</v>
      </c>
      <c r="B48" s="41" t="s">
        <v>28</v>
      </c>
      <c r="C48" s="4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s="13" customFormat="1" ht="18.75" x14ac:dyDescent="0.2">
      <c r="A49" s="17" t="s">
        <v>75</v>
      </c>
      <c r="B49" s="17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s="23" customFormat="1" ht="18.75" x14ac:dyDescent="0.2">
      <c r="A50" s="20" t="s">
        <v>1</v>
      </c>
      <c r="B50" s="21" t="s">
        <v>52</v>
      </c>
      <c r="C50" s="20" t="s">
        <v>14</v>
      </c>
      <c r="D50" s="22" t="s">
        <v>7</v>
      </c>
      <c r="E50" s="22"/>
      <c r="F50" s="22"/>
      <c r="G50" s="22" t="s">
        <v>3</v>
      </c>
      <c r="H50" s="22" t="s">
        <v>4</v>
      </c>
      <c r="I50" s="22"/>
      <c r="J50" s="22"/>
      <c r="K50" s="22"/>
      <c r="L50" s="22" t="s">
        <v>5</v>
      </c>
      <c r="M50" s="22"/>
      <c r="N50" s="22"/>
      <c r="O50" s="22"/>
    </row>
    <row r="51" spans="1:15" s="25" customFormat="1" ht="37.5" x14ac:dyDescent="0.2">
      <c r="A51" s="20"/>
      <c r="B51" s="21"/>
      <c r="C51" s="20"/>
      <c r="D51" s="24" t="s">
        <v>6</v>
      </c>
      <c r="E51" s="24" t="s">
        <v>8</v>
      </c>
      <c r="F51" s="24" t="s">
        <v>9</v>
      </c>
      <c r="G51" s="22"/>
      <c r="H51" s="24" t="s">
        <v>10</v>
      </c>
      <c r="I51" s="24" t="s">
        <v>11</v>
      </c>
      <c r="J51" s="24" t="s">
        <v>15</v>
      </c>
      <c r="K51" s="24" t="s">
        <v>16</v>
      </c>
      <c r="L51" s="24" t="s">
        <v>12</v>
      </c>
      <c r="M51" s="24" t="s">
        <v>17</v>
      </c>
      <c r="N51" s="24" t="s">
        <v>18</v>
      </c>
      <c r="O51" s="24" t="s">
        <v>13</v>
      </c>
    </row>
    <row r="52" spans="1:15" s="30" customFormat="1" ht="37.5" x14ac:dyDescent="0.3">
      <c r="A52" s="26"/>
      <c r="B52" s="31" t="s">
        <v>65</v>
      </c>
      <c r="C52" s="28" t="s">
        <v>81</v>
      </c>
      <c r="D52" s="29">
        <v>11.32</v>
      </c>
      <c r="E52" s="29">
        <v>8.36</v>
      </c>
      <c r="F52" s="29">
        <v>37.979999999999997</v>
      </c>
      <c r="G52" s="29">
        <v>287.83999999999997</v>
      </c>
      <c r="H52" s="29">
        <v>0.24199999999999999</v>
      </c>
      <c r="I52" s="29">
        <v>1.1819999999999999</v>
      </c>
      <c r="J52" s="29">
        <v>0</v>
      </c>
      <c r="K52" s="29">
        <v>0</v>
      </c>
      <c r="L52" s="29">
        <v>137.976</v>
      </c>
      <c r="M52" s="29">
        <v>0</v>
      </c>
      <c r="N52" s="29">
        <v>0</v>
      </c>
      <c r="O52" s="29">
        <v>1.772</v>
      </c>
    </row>
    <row r="53" spans="1:15" s="30" customFormat="1" ht="18.75" x14ac:dyDescent="0.3">
      <c r="A53" s="26"/>
      <c r="B53" s="31" t="s">
        <v>20</v>
      </c>
      <c r="C53" s="28">
        <v>15</v>
      </c>
      <c r="D53" s="29">
        <v>8.25</v>
      </c>
      <c r="E53" s="29">
        <v>0.08</v>
      </c>
      <c r="F53" s="29">
        <v>0.08</v>
      </c>
      <c r="G53" s="29">
        <v>74.8</v>
      </c>
      <c r="H53" s="29">
        <v>0</v>
      </c>
      <c r="I53" s="29">
        <v>0</v>
      </c>
      <c r="J53" s="29">
        <v>0</v>
      </c>
      <c r="K53" s="29">
        <v>0</v>
      </c>
      <c r="L53" s="29">
        <v>1.2</v>
      </c>
      <c r="M53" s="29">
        <v>0</v>
      </c>
      <c r="N53" s="29">
        <v>0</v>
      </c>
      <c r="O53" s="29">
        <v>0</v>
      </c>
    </row>
    <row r="54" spans="1:15" s="30" customFormat="1" ht="18.75" x14ac:dyDescent="0.3">
      <c r="A54" s="26"/>
      <c r="B54" s="31" t="s">
        <v>97</v>
      </c>
      <c r="C54" s="28">
        <v>40</v>
      </c>
      <c r="D54" s="29">
        <v>0.24</v>
      </c>
      <c r="E54" s="29">
        <v>3.04</v>
      </c>
      <c r="F54" s="29">
        <v>20.92</v>
      </c>
      <c r="G54" s="29">
        <v>94</v>
      </c>
      <c r="H54" s="29">
        <v>0.06</v>
      </c>
      <c r="I54" s="29">
        <v>0</v>
      </c>
      <c r="J54" s="29">
        <v>0</v>
      </c>
      <c r="K54" s="29">
        <v>0</v>
      </c>
      <c r="L54" s="29">
        <v>8</v>
      </c>
      <c r="M54" s="29">
        <v>0</v>
      </c>
      <c r="N54" s="29">
        <v>0</v>
      </c>
      <c r="O54" s="29">
        <v>0.36</v>
      </c>
    </row>
    <row r="55" spans="1:15" s="30" customFormat="1" ht="18.75" x14ac:dyDescent="0.3">
      <c r="A55" s="26"/>
      <c r="B55" s="31" t="s">
        <v>22</v>
      </c>
      <c r="C55" s="28">
        <v>10</v>
      </c>
      <c r="D55" s="29">
        <v>2.66</v>
      </c>
      <c r="E55" s="29">
        <v>2.63</v>
      </c>
      <c r="F55" s="29">
        <v>0</v>
      </c>
      <c r="G55" s="29">
        <v>35</v>
      </c>
      <c r="H55" s="29">
        <v>3.0000000000000001E-3</v>
      </c>
      <c r="I55" s="29">
        <v>7.0000000000000007E-2</v>
      </c>
      <c r="J55" s="29">
        <v>2.1999999999999999E-2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</row>
    <row r="56" spans="1:15" s="30" customFormat="1" ht="18.75" x14ac:dyDescent="0.3">
      <c r="A56" s="26"/>
      <c r="B56" s="31" t="s">
        <v>69</v>
      </c>
      <c r="C56" s="28">
        <v>200</v>
      </c>
      <c r="D56" s="29">
        <v>6.4</v>
      </c>
      <c r="E56" s="29">
        <v>3.2</v>
      </c>
      <c r="F56" s="29">
        <v>22.36</v>
      </c>
      <c r="G56" s="29">
        <v>169.82</v>
      </c>
      <c r="H56" s="29">
        <v>0.04</v>
      </c>
      <c r="I56" s="29">
        <v>1.08</v>
      </c>
      <c r="J56" s="29">
        <v>0</v>
      </c>
      <c r="K56" s="29">
        <v>0</v>
      </c>
      <c r="L56" s="29">
        <v>221.14</v>
      </c>
      <c r="M56" s="29">
        <v>0</v>
      </c>
      <c r="N56" s="29">
        <v>0</v>
      </c>
      <c r="O56" s="29">
        <v>0.7</v>
      </c>
    </row>
    <row r="57" spans="1:15" s="30" customFormat="1" ht="18.75" x14ac:dyDescent="0.3">
      <c r="A57" s="26"/>
      <c r="B57" s="31" t="s">
        <v>92</v>
      </c>
      <c r="C57" s="43">
        <v>100</v>
      </c>
      <c r="D57" s="44">
        <v>0.2</v>
      </c>
      <c r="E57" s="44">
        <v>0.9</v>
      </c>
      <c r="F57" s="44">
        <v>8.1</v>
      </c>
      <c r="G57" s="44">
        <v>43</v>
      </c>
      <c r="H57" s="44">
        <v>0.04</v>
      </c>
      <c r="I57" s="44">
        <v>60</v>
      </c>
      <c r="J57" s="44">
        <v>0.8</v>
      </c>
      <c r="K57" s="44">
        <v>0.2</v>
      </c>
      <c r="L57" s="44">
        <v>34</v>
      </c>
      <c r="M57" s="44">
        <v>23</v>
      </c>
      <c r="N57" s="44">
        <v>13</v>
      </c>
      <c r="O57" s="44">
        <v>0.3</v>
      </c>
    </row>
    <row r="58" spans="1:15" s="30" customFormat="1" ht="18.75" x14ac:dyDescent="0.3">
      <c r="A58" s="26"/>
      <c r="B58" s="33" t="s">
        <v>24</v>
      </c>
      <c r="C58" s="34" t="s">
        <v>82</v>
      </c>
      <c r="D58" s="34">
        <f t="shared" ref="D58:O58" si="3">SUM(D52:D57)</f>
        <v>29.069999999999997</v>
      </c>
      <c r="E58" s="34">
        <f t="shared" si="3"/>
        <v>18.209999999999997</v>
      </c>
      <c r="F58" s="34">
        <f t="shared" si="3"/>
        <v>89.44</v>
      </c>
      <c r="G58" s="34">
        <f t="shared" si="3"/>
        <v>704.46</v>
      </c>
      <c r="H58" s="34">
        <f t="shared" si="3"/>
        <v>0.38499999999999995</v>
      </c>
      <c r="I58" s="34">
        <f t="shared" si="3"/>
        <v>62.332000000000001</v>
      </c>
      <c r="J58" s="34">
        <f t="shared" si="3"/>
        <v>0.82200000000000006</v>
      </c>
      <c r="K58" s="34">
        <f t="shared" si="3"/>
        <v>0.2</v>
      </c>
      <c r="L58" s="34">
        <f t="shared" si="3"/>
        <v>402.31599999999997</v>
      </c>
      <c r="M58" s="34">
        <f t="shared" si="3"/>
        <v>23</v>
      </c>
      <c r="N58" s="34">
        <f t="shared" si="3"/>
        <v>13</v>
      </c>
      <c r="O58" s="34">
        <f t="shared" si="3"/>
        <v>3.1319999999999997</v>
      </c>
    </row>
    <row r="59" spans="1:15" s="35" customFormat="1" ht="18.75" x14ac:dyDescent="0.3">
      <c r="A59" s="36"/>
      <c r="B59" s="37"/>
      <c r="C59" s="38"/>
      <c r="D59" s="38"/>
      <c r="E59" s="38"/>
      <c r="F59" s="39"/>
      <c r="G59" s="38"/>
      <c r="H59" s="38"/>
      <c r="I59" s="38"/>
      <c r="J59" s="38"/>
      <c r="K59" s="38"/>
      <c r="L59" s="38"/>
      <c r="M59" s="38"/>
      <c r="N59" s="38"/>
      <c r="O59" s="38"/>
    </row>
    <row r="60" spans="1:15" s="35" customFormat="1" ht="18.75" x14ac:dyDescent="0.3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s="13" customFormat="1" ht="18.75" x14ac:dyDescent="0.2">
      <c r="A61" s="40" t="s">
        <v>0</v>
      </c>
      <c r="B61" s="41" t="s">
        <v>29</v>
      </c>
      <c r="C61" s="4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s="13" customFormat="1" ht="18.75" x14ac:dyDescent="0.2">
      <c r="A62" s="17" t="s">
        <v>75</v>
      </c>
      <c r="B62" s="17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s="23" customFormat="1" ht="18.75" x14ac:dyDescent="0.2">
      <c r="A63" s="20" t="s">
        <v>1</v>
      </c>
      <c r="B63" s="21" t="s">
        <v>2</v>
      </c>
      <c r="C63" s="20" t="s">
        <v>14</v>
      </c>
      <c r="D63" s="22" t="s">
        <v>7</v>
      </c>
      <c r="E63" s="22"/>
      <c r="F63" s="22"/>
      <c r="G63" s="22" t="s">
        <v>3</v>
      </c>
      <c r="H63" s="22" t="s">
        <v>4</v>
      </c>
      <c r="I63" s="22"/>
      <c r="J63" s="22"/>
      <c r="K63" s="22"/>
      <c r="L63" s="22" t="s">
        <v>5</v>
      </c>
      <c r="M63" s="22"/>
      <c r="N63" s="22"/>
      <c r="O63" s="22"/>
    </row>
    <row r="64" spans="1:15" s="25" customFormat="1" ht="37.5" x14ac:dyDescent="0.2">
      <c r="A64" s="20"/>
      <c r="B64" s="21"/>
      <c r="C64" s="20"/>
      <c r="D64" s="24" t="s">
        <v>6</v>
      </c>
      <c r="E64" s="24" t="s">
        <v>8</v>
      </c>
      <c r="F64" s="24" t="s">
        <v>9</v>
      </c>
      <c r="G64" s="22"/>
      <c r="H64" s="24" t="s">
        <v>10</v>
      </c>
      <c r="I64" s="24" t="s">
        <v>11</v>
      </c>
      <c r="J64" s="24" t="s">
        <v>15</v>
      </c>
      <c r="K64" s="24" t="s">
        <v>16</v>
      </c>
      <c r="L64" s="24" t="s">
        <v>12</v>
      </c>
      <c r="M64" s="24" t="s">
        <v>17</v>
      </c>
      <c r="N64" s="24" t="s">
        <v>18</v>
      </c>
      <c r="O64" s="24" t="s">
        <v>13</v>
      </c>
    </row>
    <row r="65" spans="1:15" s="25" customFormat="1" ht="18.75" x14ac:dyDescent="0.3">
      <c r="A65" s="46"/>
      <c r="B65" s="31" t="s">
        <v>94</v>
      </c>
      <c r="C65" s="28">
        <v>175</v>
      </c>
      <c r="D65" s="44">
        <v>15.68</v>
      </c>
      <c r="E65" s="44">
        <v>17.010000000000002</v>
      </c>
      <c r="F65" s="44">
        <v>25.86</v>
      </c>
      <c r="G65" s="44">
        <v>312.61</v>
      </c>
      <c r="H65" s="44">
        <v>0.14000000000000001</v>
      </c>
      <c r="I65" s="44">
        <v>8.1</v>
      </c>
      <c r="J65" s="44">
        <v>0</v>
      </c>
      <c r="K65" s="44">
        <v>10.07</v>
      </c>
      <c r="L65" s="44">
        <v>36.5</v>
      </c>
      <c r="M65" s="44">
        <v>215.95</v>
      </c>
      <c r="N65" s="44">
        <v>50.9</v>
      </c>
      <c r="O65" s="44">
        <v>4.62</v>
      </c>
    </row>
    <row r="66" spans="1:15" s="30" customFormat="1" ht="18.75" x14ac:dyDescent="0.3">
      <c r="A66" s="26"/>
      <c r="B66" s="31" t="s">
        <v>97</v>
      </c>
      <c r="C66" s="28">
        <v>50</v>
      </c>
      <c r="D66" s="29">
        <v>0.24</v>
      </c>
      <c r="E66" s="29">
        <v>3.04</v>
      </c>
      <c r="F66" s="29">
        <v>20.92</v>
      </c>
      <c r="G66" s="29">
        <v>94</v>
      </c>
      <c r="H66" s="29">
        <v>0.06</v>
      </c>
      <c r="I66" s="29">
        <v>0</v>
      </c>
      <c r="J66" s="29">
        <v>0</v>
      </c>
      <c r="K66" s="29">
        <v>0</v>
      </c>
      <c r="L66" s="29">
        <v>8</v>
      </c>
      <c r="M66" s="29">
        <v>0</v>
      </c>
      <c r="N66" s="29">
        <v>0</v>
      </c>
      <c r="O66" s="29">
        <v>0.36</v>
      </c>
    </row>
    <row r="67" spans="1:15" s="30" customFormat="1" ht="18.75" x14ac:dyDescent="0.3">
      <c r="A67" s="26"/>
      <c r="B67" s="31" t="s">
        <v>20</v>
      </c>
      <c r="C67" s="28">
        <v>10</v>
      </c>
      <c r="D67" s="29">
        <v>8.25</v>
      </c>
      <c r="E67" s="29">
        <v>0.08</v>
      </c>
      <c r="F67" s="29">
        <v>0.08</v>
      </c>
      <c r="G67" s="29">
        <v>74.8</v>
      </c>
      <c r="H67" s="29">
        <v>0</v>
      </c>
      <c r="I67" s="29">
        <v>0</v>
      </c>
      <c r="J67" s="29">
        <v>0</v>
      </c>
      <c r="K67" s="29">
        <v>0</v>
      </c>
      <c r="L67" s="29">
        <v>1.2</v>
      </c>
      <c r="M67" s="29">
        <v>0</v>
      </c>
      <c r="N67" s="29">
        <v>0</v>
      </c>
      <c r="O67" s="29">
        <v>0</v>
      </c>
    </row>
    <row r="68" spans="1:15" s="30" customFormat="1" ht="18.75" x14ac:dyDescent="0.3">
      <c r="A68" s="26"/>
      <c r="B68" s="31" t="s">
        <v>30</v>
      </c>
      <c r="C68" s="28">
        <v>100</v>
      </c>
      <c r="D68" s="29">
        <v>0.5</v>
      </c>
      <c r="E68" s="29">
        <v>1.5</v>
      </c>
      <c r="F68" s="29">
        <v>21</v>
      </c>
      <c r="G68" s="29">
        <v>96</v>
      </c>
      <c r="H68" s="29">
        <v>0.04</v>
      </c>
      <c r="I68" s="29">
        <v>10</v>
      </c>
      <c r="J68" s="29">
        <v>0</v>
      </c>
      <c r="K68" s="29">
        <v>0</v>
      </c>
      <c r="L68" s="29">
        <v>8</v>
      </c>
      <c r="M68" s="29">
        <v>0</v>
      </c>
      <c r="N68" s="29">
        <v>0</v>
      </c>
      <c r="O68" s="29">
        <v>0</v>
      </c>
    </row>
    <row r="69" spans="1:15" s="30" customFormat="1" ht="18.75" x14ac:dyDescent="0.3">
      <c r="A69" s="26"/>
      <c r="B69" s="31" t="s">
        <v>23</v>
      </c>
      <c r="C69" s="28">
        <v>200</v>
      </c>
      <c r="D69" s="29">
        <v>0</v>
      </c>
      <c r="E69" s="29">
        <v>0</v>
      </c>
      <c r="F69" s="29">
        <v>15.04</v>
      </c>
      <c r="G69" s="29">
        <v>60.1</v>
      </c>
      <c r="H69" s="29">
        <v>0</v>
      </c>
      <c r="I69" s="29">
        <v>0</v>
      </c>
      <c r="J69" s="29">
        <v>0</v>
      </c>
      <c r="K69" s="29">
        <v>0</v>
      </c>
      <c r="L69" s="29">
        <v>9.02</v>
      </c>
      <c r="M69" s="29">
        <v>0</v>
      </c>
      <c r="N69" s="29">
        <v>0</v>
      </c>
      <c r="O69" s="29">
        <v>0.06</v>
      </c>
    </row>
    <row r="70" spans="1:15" s="35" customFormat="1" ht="18.75" x14ac:dyDescent="0.3">
      <c r="A70" s="32"/>
      <c r="B70" s="33" t="s">
        <v>24</v>
      </c>
      <c r="C70" s="34">
        <f>SUM(C65:C69)</f>
        <v>535</v>
      </c>
      <c r="D70" s="34">
        <f t="shared" ref="D70:O70" si="4">SUM(D66:D69)</f>
        <v>8.99</v>
      </c>
      <c r="E70" s="34">
        <f t="shared" si="4"/>
        <v>4.62</v>
      </c>
      <c r="F70" s="34">
        <f t="shared" si="4"/>
        <v>57.04</v>
      </c>
      <c r="G70" s="34">
        <f t="shared" si="4"/>
        <v>324.90000000000003</v>
      </c>
      <c r="H70" s="34">
        <f t="shared" si="4"/>
        <v>0.1</v>
      </c>
      <c r="I70" s="34">
        <f t="shared" si="4"/>
        <v>10</v>
      </c>
      <c r="J70" s="34">
        <f t="shared" si="4"/>
        <v>0</v>
      </c>
      <c r="K70" s="34">
        <f t="shared" si="4"/>
        <v>0</v>
      </c>
      <c r="L70" s="34">
        <f t="shared" si="4"/>
        <v>26.22</v>
      </c>
      <c r="M70" s="34">
        <f t="shared" si="4"/>
        <v>0</v>
      </c>
      <c r="N70" s="34">
        <f t="shared" si="4"/>
        <v>0</v>
      </c>
      <c r="O70" s="34">
        <f t="shared" si="4"/>
        <v>0.42</v>
      </c>
    </row>
    <row r="71" spans="1:15" s="35" customFormat="1" ht="18.75" x14ac:dyDescent="0.3">
      <c r="A71" s="36"/>
      <c r="B71" s="37"/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s="13" customFormat="1" ht="18.75" x14ac:dyDescent="0.2">
      <c r="A72" s="40" t="s">
        <v>0</v>
      </c>
      <c r="B72" s="41" t="s">
        <v>31</v>
      </c>
      <c r="C72" s="4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s="13" customFormat="1" ht="18.75" x14ac:dyDescent="0.2">
      <c r="A73" s="17" t="s">
        <v>75</v>
      </c>
      <c r="B73" s="17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s="23" customFormat="1" ht="18.75" x14ac:dyDescent="0.2">
      <c r="A74" s="20" t="s">
        <v>1</v>
      </c>
      <c r="B74" s="21" t="s">
        <v>2</v>
      </c>
      <c r="C74" s="20" t="s">
        <v>14</v>
      </c>
      <c r="D74" s="22" t="s">
        <v>7</v>
      </c>
      <c r="E74" s="22"/>
      <c r="F74" s="22"/>
      <c r="G74" s="22" t="s">
        <v>3</v>
      </c>
      <c r="H74" s="22" t="s">
        <v>4</v>
      </c>
      <c r="I74" s="22"/>
      <c r="J74" s="22"/>
      <c r="K74" s="22"/>
      <c r="L74" s="22" t="s">
        <v>5</v>
      </c>
      <c r="M74" s="22"/>
      <c r="N74" s="22"/>
      <c r="O74" s="22"/>
    </row>
    <row r="75" spans="1:15" s="25" customFormat="1" ht="37.5" x14ac:dyDescent="0.2">
      <c r="A75" s="20"/>
      <c r="B75" s="21"/>
      <c r="C75" s="20"/>
      <c r="D75" s="24" t="s">
        <v>6</v>
      </c>
      <c r="E75" s="24" t="s">
        <v>8</v>
      </c>
      <c r="F75" s="24" t="s">
        <v>9</v>
      </c>
      <c r="G75" s="22"/>
      <c r="H75" s="24" t="s">
        <v>10</v>
      </c>
      <c r="I75" s="24" t="s">
        <v>11</v>
      </c>
      <c r="J75" s="24" t="s">
        <v>15</v>
      </c>
      <c r="K75" s="24" t="s">
        <v>16</v>
      </c>
      <c r="L75" s="24" t="s">
        <v>12</v>
      </c>
      <c r="M75" s="24" t="s">
        <v>17</v>
      </c>
      <c r="N75" s="24" t="s">
        <v>18</v>
      </c>
      <c r="O75" s="24" t="s">
        <v>13</v>
      </c>
    </row>
    <row r="76" spans="1:15" s="30" customFormat="1" ht="37.5" x14ac:dyDescent="0.3">
      <c r="A76" s="26"/>
      <c r="B76" s="31" t="s">
        <v>64</v>
      </c>
      <c r="C76" s="28">
        <v>250</v>
      </c>
      <c r="D76" s="29">
        <v>11.7</v>
      </c>
      <c r="E76" s="29">
        <v>5.6</v>
      </c>
      <c r="F76" s="29">
        <v>57</v>
      </c>
      <c r="G76" s="29">
        <v>163</v>
      </c>
      <c r="H76" s="29">
        <v>0</v>
      </c>
      <c r="I76" s="29">
        <v>0</v>
      </c>
      <c r="J76" s="29">
        <v>0.44</v>
      </c>
      <c r="K76" s="29">
        <v>0</v>
      </c>
      <c r="L76" s="29">
        <v>60</v>
      </c>
      <c r="M76" s="29">
        <v>121</v>
      </c>
      <c r="N76" s="29">
        <v>42</v>
      </c>
      <c r="O76" s="29">
        <v>5</v>
      </c>
    </row>
    <row r="77" spans="1:15" s="30" customFormat="1" ht="18.75" x14ac:dyDescent="0.3">
      <c r="A77" s="26"/>
      <c r="B77" s="31" t="s">
        <v>72</v>
      </c>
      <c r="C77" s="28" t="s">
        <v>84</v>
      </c>
      <c r="D77" s="29">
        <v>5.0999999999999996</v>
      </c>
      <c r="E77" s="29">
        <v>1.9</v>
      </c>
      <c r="F77" s="29">
        <v>5.9</v>
      </c>
      <c r="G77" s="29">
        <v>62.8</v>
      </c>
      <c r="H77" s="29">
        <v>2.4E-2</v>
      </c>
      <c r="I77" s="29">
        <v>9.5399999999999991</v>
      </c>
      <c r="J77" s="29">
        <v>0</v>
      </c>
      <c r="K77" s="29">
        <v>0</v>
      </c>
      <c r="L77" s="29">
        <v>27.6</v>
      </c>
      <c r="M77" s="29">
        <v>0</v>
      </c>
      <c r="N77" s="29">
        <v>0</v>
      </c>
      <c r="O77" s="29">
        <v>0.48</v>
      </c>
    </row>
    <row r="78" spans="1:15" s="30" customFormat="1" ht="18.75" x14ac:dyDescent="0.3">
      <c r="A78" s="26"/>
      <c r="B78" s="31" t="s">
        <v>69</v>
      </c>
      <c r="C78" s="28">
        <v>200</v>
      </c>
      <c r="D78" s="29">
        <v>6.4</v>
      </c>
      <c r="E78" s="29">
        <v>3.2</v>
      </c>
      <c r="F78" s="29">
        <v>22.36</v>
      </c>
      <c r="G78" s="29">
        <v>169.82</v>
      </c>
      <c r="H78" s="29">
        <v>0.04</v>
      </c>
      <c r="I78" s="29">
        <v>1.08</v>
      </c>
      <c r="J78" s="29">
        <v>0</v>
      </c>
      <c r="K78" s="29">
        <v>0</v>
      </c>
      <c r="L78" s="29">
        <v>221.14</v>
      </c>
      <c r="M78" s="29">
        <v>0</v>
      </c>
      <c r="N78" s="29">
        <v>0</v>
      </c>
      <c r="O78" s="29">
        <v>0.7</v>
      </c>
    </row>
    <row r="79" spans="1:15" s="30" customFormat="1" ht="18.75" x14ac:dyDescent="0.3">
      <c r="A79" s="26"/>
      <c r="B79" s="31" t="s">
        <v>97</v>
      </c>
      <c r="C79" s="28">
        <v>40</v>
      </c>
      <c r="D79" s="29">
        <v>0.24</v>
      </c>
      <c r="E79" s="29">
        <v>3.04</v>
      </c>
      <c r="F79" s="29">
        <v>20.92</v>
      </c>
      <c r="G79" s="29">
        <v>94</v>
      </c>
      <c r="H79" s="29">
        <v>0.06</v>
      </c>
      <c r="I79" s="29">
        <v>0</v>
      </c>
      <c r="J79" s="29">
        <v>0</v>
      </c>
      <c r="K79" s="29">
        <v>0</v>
      </c>
      <c r="L79" s="29">
        <v>8</v>
      </c>
      <c r="M79" s="29">
        <v>0</v>
      </c>
      <c r="N79" s="29">
        <v>0</v>
      </c>
      <c r="O79" s="29">
        <v>0.36</v>
      </c>
    </row>
    <row r="80" spans="1:15" s="30" customFormat="1" ht="18.75" x14ac:dyDescent="0.3">
      <c r="A80" s="26"/>
      <c r="B80" s="31" t="s">
        <v>22</v>
      </c>
      <c r="C80" s="28">
        <v>10</v>
      </c>
      <c r="D80" s="29">
        <v>2.66</v>
      </c>
      <c r="E80" s="29">
        <v>2.63</v>
      </c>
      <c r="F80" s="29">
        <v>0</v>
      </c>
      <c r="G80" s="29">
        <v>35</v>
      </c>
      <c r="H80" s="29">
        <v>3.0000000000000001E-3</v>
      </c>
      <c r="I80" s="29">
        <v>7.0000000000000007E-2</v>
      </c>
      <c r="J80" s="29">
        <v>2.1999999999999999E-2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</row>
    <row r="81" spans="1:15" s="30" customFormat="1" ht="18.75" x14ac:dyDescent="0.3">
      <c r="A81" s="26"/>
      <c r="B81" s="31" t="s">
        <v>20</v>
      </c>
      <c r="C81" s="28">
        <v>15</v>
      </c>
      <c r="D81" s="29">
        <v>8.25</v>
      </c>
      <c r="E81" s="29">
        <v>0.08</v>
      </c>
      <c r="F81" s="29">
        <v>0.08</v>
      </c>
      <c r="G81" s="29">
        <v>74.8</v>
      </c>
      <c r="H81" s="29">
        <v>0</v>
      </c>
      <c r="I81" s="29">
        <v>0</v>
      </c>
      <c r="J81" s="29">
        <v>0</v>
      </c>
      <c r="K81" s="29">
        <v>0</v>
      </c>
      <c r="L81" s="29">
        <v>1.2</v>
      </c>
      <c r="M81" s="29">
        <v>0</v>
      </c>
      <c r="N81" s="29">
        <v>0</v>
      </c>
      <c r="O81" s="29">
        <v>0</v>
      </c>
    </row>
    <row r="82" spans="1:15" s="30" customFormat="1" ht="18.75" x14ac:dyDescent="0.3">
      <c r="A82" s="26"/>
      <c r="B82" s="31" t="s">
        <v>32</v>
      </c>
      <c r="C82" s="28">
        <v>100</v>
      </c>
      <c r="D82" s="29">
        <v>0.3</v>
      </c>
      <c r="E82" s="29">
        <v>0.3</v>
      </c>
      <c r="F82" s="29">
        <v>7.35</v>
      </c>
      <c r="G82" s="29">
        <v>35.25</v>
      </c>
      <c r="H82" s="29">
        <v>2.1999999999999999E-2</v>
      </c>
      <c r="I82" s="29">
        <v>7.5</v>
      </c>
      <c r="J82" s="29">
        <v>0</v>
      </c>
      <c r="K82" s="29">
        <v>0</v>
      </c>
      <c r="L82" s="29">
        <v>1.65</v>
      </c>
      <c r="M82" s="29">
        <v>0</v>
      </c>
      <c r="N82" s="29">
        <v>0</v>
      </c>
      <c r="O82" s="29">
        <v>12</v>
      </c>
    </row>
    <row r="83" spans="1:15" s="35" customFormat="1" ht="18.75" x14ac:dyDescent="0.3">
      <c r="A83" s="32"/>
      <c r="B83" s="33" t="s">
        <v>24</v>
      </c>
      <c r="C83" s="34" t="s">
        <v>89</v>
      </c>
      <c r="D83" s="34">
        <f t="shared" ref="D83:O83" si="5">SUM(D76:D82)</f>
        <v>34.649999999999991</v>
      </c>
      <c r="E83" s="34">
        <f t="shared" si="5"/>
        <v>16.749999999999996</v>
      </c>
      <c r="F83" s="45">
        <f>SUM(F76:F82)</f>
        <v>113.60999999999999</v>
      </c>
      <c r="G83" s="34">
        <f t="shared" si="5"/>
        <v>634.66999999999996</v>
      </c>
      <c r="H83" s="34">
        <f t="shared" si="5"/>
        <v>0.14899999999999999</v>
      </c>
      <c r="I83" s="34">
        <f t="shared" si="5"/>
        <v>18.189999999999998</v>
      </c>
      <c r="J83" s="34">
        <f t="shared" si="5"/>
        <v>0.46200000000000002</v>
      </c>
      <c r="K83" s="34">
        <f t="shared" si="5"/>
        <v>0</v>
      </c>
      <c r="L83" s="34">
        <f t="shared" si="5"/>
        <v>319.58999999999997</v>
      </c>
      <c r="M83" s="34">
        <f t="shared" si="5"/>
        <v>121</v>
      </c>
      <c r="N83" s="34">
        <f t="shared" si="5"/>
        <v>42</v>
      </c>
      <c r="O83" s="34">
        <f t="shared" si="5"/>
        <v>18.54</v>
      </c>
    </row>
    <row r="84" spans="1:15" s="35" customFormat="1" ht="18.75" x14ac:dyDescent="0.3">
      <c r="A84" s="36"/>
      <c r="B84" s="37"/>
      <c r="C84" s="3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s="35" customFormat="1" ht="18.75" x14ac:dyDescent="0.3">
      <c r="A85" s="36"/>
      <c r="B85" s="37"/>
      <c r="C85" s="38"/>
      <c r="D85" s="38"/>
      <c r="E85" s="38"/>
      <c r="F85" s="39"/>
      <c r="G85" s="38"/>
      <c r="H85" s="38"/>
      <c r="I85" s="38"/>
      <c r="J85" s="38"/>
      <c r="K85" s="38"/>
      <c r="L85" s="38"/>
      <c r="M85" s="38"/>
      <c r="N85" s="38"/>
      <c r="O85" s="38"/>
    </row>
    <row r="86" spans="1:15" s="13" customFormat="1" ht="18.75" x14ac:dyDescent="0.2">
      <c r="A86" s="40" t="s">
        <v>0</v>
      </c>
      <c r="B86" s="41" t="s">
        <v>33</v>
      </c>
      <c r="C86" s="4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13" customFormat="1" ht="18.75" x14ac:dyDescent="0.2">
      <c r="A87" s="17" t="s">
        <v>75</v>
      </c>
      <c r="B87" s="17"/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23" customFormat="1" ht="18.75" x14ac:dyDescent="0.2">
      <c r="A88" s="20" t="s">
        <v>1</v>
      </c>
      <c r="B88" s="21" t="s">
        <v>52</v>
      </c>
      <c r="C88" s="20" t="s">
        <v>14</v>
      </c>
      <c r="D88" s="22" t="s">
        <v>7</v>
      </c>
      <c r="E88" s="22"/>
      <c r="F88" s="22"/>
      <c r="G88" s="22" t="s">
        <v>3</v>
      </c>
      <c r="H88" s="22" t="s">
        <v>4</v>
      </c>
      <c r="I88" s="22"/>
      <c r="J88" s="22"/>
      <c r="K88" s="22"/>
      <c r="L88" s="22" t="s">
        <v>5</v>
      </c>
      <c r="M88" s="22"/>
      <c r="N88" s="22"/>
      <c r="O88" s="22"/>
    </row>
    <row r="89" spans="1:15" s="25" customFormat="1" ht="37.5" x14ac:dyDescent="0.2">
      <c r="A89" s="20"/>
      <c r="B89" s="21"/>
      <c r="C89" s="20"/>
      <c r="D89" s="24" t="s">
        <v>6</v>
      </c>
      <c r="E89" s="24" t="s">
        <v>8</v>
      </c>
      <c r="F89" s="24" t="s">
        <v>9</v>
      </c>
      <c r="G89" s="22"/>
      <c r="H89" s="24" t="s">
        <v>10</v>
      </c>
      <c r="I89" s="24" t="s">
        <v>11</v>
      </c>
      <c r="J89" s="24" t="s">
        <v>15</v>
      </c>
      <c r="K89" s="24" t="s">
        <v>16</v>
      </c>
      <c r="L89" s="24" t="s">
        <v>12</v>
      </c>
      <c r="M89" s="24" t="s">
        <v>17</v>
      </c>
      <c r="N89" s="24" t="s">
        <v>18</v>
      </c>
      <c r="O89" s="24" t="s">
        <v>13</v>
      </c>
    </row>
    <row r="90" spans="1:15" s="30" customFormat="1" ht="18.75" x14ac:dyDescent="0.3">
      <c r="A90" s="26"/>
      <c r="B90" s="31" t="s">
        <v>93</v>
      </c>
      <c r="C90" s="43">
        <v>250</v>
      </c>
      <c r="D90" s="44">
        <v>6.63</v>
      </c>
      <c r="E90" s="44">
        <v>5.76</v>
      </c>
      <c r="F90" s="44">
        <v>13.71</v>
      </c>
      <c r="G90" s="44">
        <v>73</v>
      </c>
      <c r="H90" s="44">
        <v>0.08</v>
      </c>
      <c r="I90" s="44">
        <v>1.17</v>
      </c>
      <c r="J90" s="44">
        <v>38.25</v>
      </c>
      <c r="K90" s="44">
        <v>0</v>
      </c>
      <c r="L90" s="44">
        <v>198.53</v>
      </c>
      <c r="M90" s="44">
        <v>68.400000000000006</v>
      </c>
      <c r="N90" s="44">
        <v>28.83</v>
      </c>
      <c r="O90" s="44">
        <v>0.31</v>
      </c>
    </row>
    <row r="91" spans="1:15" s="30" customFormat="1" ht="18.75" x14ac:dyDescent="0.3">
      <c r="A91" s="26"/>
      <c r="B91" s="31" t="s">
        <v>97</v>
      </c>
      <c r="C91" s="28">
        <v>60</v>
      </c>
      <c r="D91" s="29">
        <v>0.24</v>
      </c>
      <c r="E91" s="29">
        <v>3.04</v>
      </c>
      <c r="F91" s="29">
        <v>20.92</v>
      </c>
      <c r="G91" s="29">
        <v>94</v>
      </c>
      <c r="H91" s="29">
        <v>0.06</v>
      </c>
      <c r="I91" s="29">
        <v>0</v>
      </c>
      <c r="J91" s="29">
        <v>0</v>
      </c>
      <c r="K91" s="29">
        <v>0</v>
      </c>
      <c r="L91" s="29">
        <v>8</v>
      </c>
      <c r="M91" s="29">
        <v>0</v>
      </c>
      <c r="N91" s="29">
        <v>0</v>
      </c>
      <c r="O91" s="29">
        <v>0.36</v>
      </c>
    </row>
    <row r="92" spans="1:15" s="30" customFormat="1" ht="18.75" x14ac:dyDescent="0.3">
      <c r="A92" s="26"/>
      <c r="B92" s="31" t="s">
        <v>69</v>
      </c>
      <c r="C92" s="43">
        <v>200</v>
      </c>
      <c r="D92" s="44">
        <v>6.4</v>
      </c>
      <c r="E92" s="44">
        <v>3.2</v>
      </c>
      <c r="F92" s="44">
        <v>22.36</v>
      </c>
      <c r="G92" s="44">
        <v>169.82</v>
      </c>
      <c r="H92" s="44">
        <v>0.04</v>
      </c>
      <c r="I92" s="44">
        <v>1.08</v>
      </c>
      <c r="J92" s="44">
        <v>0</v>
      </c>
      <c r="K92" s="44">
        <v>0</v>
      </c>
      <c r="L92" s="44">
        <v>221.14</v>
      </c>
      <c r="M92" s="44">
        <v>0</v>
      </c>
      <c r="N92" s="44">
        <v>0</v>
      </c>
      <c r="O92" s="44">
        <v>0.7</v>
      </c>
    </row>
    <row r="93" spans="1:15" s="30" customFormat="1" ht="18.75" x14ac:dyDescent="0.3">
      <c r="A93" s="26"/>
      <c r="B93" s="31" t="s">
        <v>22</v>
      </c>
      <c r="C93" s="28">
        <v>10</v>
      </c>
      <c r="D93" s="29">
        <v>2.66</v>
      </c>
      <c r="E93" s="29">
        <v>2.63</v>
      </c>
      <c r="F93" s="29">
        <v>0</v>
      </c>
      <c r="G93" s="29">
        <v>35</v>
      </c>
      <c r="H93" s="29">
        <v>3.0000000000000001E-3</v>
      </c>
      <c r="I93" s="29">
        <v>7.0000000000000007E-2</v>
      </c>
      <c r="J93" s="29">
        <v>2.1999999999999999E-2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</row>
    <row r="94" spans="1:15" s="30" customFormat="1" ht="18.75" x14ac:dyDescent="0.3">
      <c r="A94" s="26"/>
      <c r="B94" s="31" t="s">
        <v>30</v>
      </c>
      <c r="C94" s="28">
        <v>100</v>
      </c>
      <c r="D94" s="29">
        <v>0.5</v>
      </c>
      <c r="E94" s="29">
        <v>1.5</v>
      </c>
      <c r="F94" s="29">
        <v>21</v>
      </c>
      <c r="G94" s="29">
        <v>96</v>
      </c>
      <c r="H94" s="29">
        <v>0.04</v>
      </c>
      <c r="I94" s="29">
        <v>10</v>
      </c>
      <c r="J94" s="29">
        <v>0</v>
      </c>
      <c r="K94" s="29">
        <v>0</v>
      </c>
      <c r="L94" s="29">
        <v>8</v>
      </c>
      <c r="M94" s="29">
        <v>0</v>
      </c>
      <c r="N94" s="29">
        <v>0</v>
      </c>
      <c r="O94" s="29">
        <v>0</v>
      </c>
    </row>
    <row r="95" spans="1:15" s="30" customFormat="1" ht="18.75" x14ac:dyDescent="0.3">
      <c r="A95" s="26"/>
      <c r="B95" s="31" t="s">
        <v>20</v>
      </c>
      <c r="C95" s="28">
        <v>15</v>
      </c>
      <c r="D95" s="29">
        <v>8.25</v>
      </c>
      <c r="E95" s="29">
        <v>0.08</v>
      </c>
      <c r="F95" s="29">
        <v>0.08</v>
      </c>
      <c r="G95" s="29">
        <v>74.8</v>
      </c>
      <c r="H95" s="29">
        <v>0</v>
      </c>
      <c r="I95" s="29">
        <v>0</v>
      </c>
      <c r="J95" s="29">
        <v>0</v>
      </c>
      <c r="K95" s="29">
        <v>0</v>
      </c>
      <c r="L95" s="29">
        <v>1.2</v>
      </c>
      <c r="M95" s="29">
        <v>0</v>
      </c>
      <c r="N95" s="29">
        <v>0</v>
      </c>
      <c r="O95" s="29">
        <v>0</v>
      </c>
    </row>
    <row r="96" spans="1:15" s="30" customFormat="1" ht="18.75" x14ac:dyDescent="0.3">
      <c r="A96" s="26"/>
      <c r="B96" s="31" t="s">
        <v>73</v>
      </c>
      <c r="C96" s="28">
        <v>30</v>
      </c>
      <c r="D96" s="29">
        <v>3.42</v>
      </c>
      <c r="E96" s="29">
        <v>1.76</v>
      </c>
      <c r="F96" s="29">
        <v>14</v>
      </c>
      <c r="G96" s="29">
        <v>89.4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</row>
    <row r="97" spans="1:15" s="35" customFormat="1" ht="18.75" x14ac:dyDescent="0.3">
      <c r="A97" s="32"/>
      <c r="B97" s="33" t="s">
        <v>24</v>
      </c>
      <c r="C97" s="34">
        <f>SUM(C90:C96)</f>
        <v>665</v>
      </c>
      <c r="D97" s="34">
        <f t="shared" ref="D97:O97" si="6">SUM(D90:D95)</f>
        <v>24.68</v>
      </c>
      <c r="E97" s="34">
        <f t="shared" si="6"/>
        <v>16.209999999999997</v>
      </c>
      <c r="F97" s="34">
        <f t="shared" si="6"/>
        <v>78.070000000000007</v>
      </c>
      <c r="G97" s="34">
        <f t="shared" si="6"/>
        <v>542.62</v>
      </c>
      <c r="H97" s="34">
        <f t="shared" si="6"/>
        <v>0.22300000000000003</v>
      </c>
      <c r="I97" s="34">
        <f t="shared" si="6"/>
        <v>12.32</v>
      </c>
      <c r="J97" s="34">
        <f t="shared" si="6"/>
        <v>38.271999999999998</v>
      </c>
      <c r="K97" s="34">
        <f t="shared" si="6"/>
        <v>0</v>
      </c>
      <c r="L97" s="34">
        <f t="shared" si="6"/>
        <v>436.86999999999995</v>
      </c>
      <c r="M97" s="34">
        <f t="shared" si="6"/>
        <v>68.400000000000006</v>
      </c>
      <c r="N97" s="34">
        <f t="shared" si="6"/>
        <v>28.83</v>
      </c>
      <c r="O97" s="34">
        <f t="shared" si="6"/>
        <v>1.3699999999999999</v>
      </c>
    </row>
    <row r="98" spans="1:15" s="35" customFormat="1" ht="18.75" x14ac:dyDescent="0.3">
      <c r="A98" s="36"/>
      <c r="B98" s="37"/>
      <c r="C98" s="38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s="13" customFormat="1" ht="18.75" x14ac:dyDescent="0.2">
      <c r="A99" s="40" t="s">
        <v>0</v>
      </c>
      <c r="B99" s="41" t="s">
        <v>34</v>
      </c>
      <c r="C99" s="4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s="13" customFormat="1" ht="18.75" x14ac:dyDescent="0.2">
      <c r="A100" s="17" t="s">
        <v>76</v>
      </c>
      <c r="B100" s="17"/>
      <c r="C100" s="1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s="23" customFormat="1" ht="18.75" x14ac:dyDescent="0.2">
      <c r="A101" s="20" t="s">
        <v>1</v>
      </c>
      <c r="B101" s="21" t="s">
        <v>52</v>
      </c>
      <c r="C101" s="20" t="s">
        <v>14</v>
      </c>
      <c r="D101" s="22" t="s">
        <v>7</v>
      </c>
      <c r="E101" s="22"/>
      <c r="F101" s="22"/>
      <c r="G101" s="22" t="s">
        <v>3</v>
      </c>
      <c r="H101" s="22" t="s">
        <v>4</v>
      </c>
      <c r="I101" s="22"/>
      <c r="J101" s="22"/>
      <c r="K101" s="22"/>
      <c r="L101" s="22" t="s">
        <v>5</v>
      </c>
      <c r="M101" s="22"/>
      <c r="N101" s="22"/>
      <c r="O101" s="22"/>
    </row>
    <row r="102" spans="1:15" s="25" customFormat="1" ht="37.5" x14ac:dyDescent="0.2">
      <c r="A102" s="20"/>
      <c r="B102" s="21"/>
      <c r="C102" s="20"/>
      <c r="D102" s="24" t="s">
        <v>6</v>
      </c>
      <c r="E102" s="24" t="s">
        <v>8</v>
      </c>
      <c r="F102" s="24" t="s">
        <v>9</v>
      </c>
      <c r="G102" s="22"/>
      <c r="H102" s="24" t="s">
        <v>10</v>
      </c>
      <c r="I102" s="24" t="s">
        <v>11</v>
      </c>
      <c r="J102" s="24" t="s">
        <v>15</v>
      </c>
      <c r="K102" s="24" t="s">
        <v>16</v>
      </c>
      <c r="L102" s="24" t="s">
        <v>12</v>
      </c>
      <c r="M102" s="24" t="s">
        <v>17</v>
      </c>
      <c r="N102" s="24" t="s">
        <v>18</v>
      </c>
      <c r="O102" s="24" t="s">
        <v>13</v>
      </c>
    </row>
    <row r="103" spans="1:15" s="25" customFormat="1" ht="18.75" x14ac:dyDescent="0.3">
      <c r="A103" s="46"/>
      <c r="B103" s="31" t="s">
        <v>35</v>
      </c>
      <c r="C103" s="28">
        <v>150</v>
      </c>
      <c r="D103" s="44">
        <v>5.97</v>
      </c>
      <c r="E103" s="44">
        <v>8.77</v>
      </c>
      <c r="F103" s="44">
        <v>39.51</v>
      </c>
      <c r="G103" s="44">
        <v>246.48</v>
      </c>
      <c r="H103" s="44">
        <v>0.29699999999999999</v>
      </c>
      <c r="I103" s="44">
        <v>0</v>
      </c>
      <c r="J103" s="44">
        <v>0</v>
      </c>
      <c r="K103" s="44">
        <v>0</v>
      </c>
      <c r="L103" s="44">
        <v>20.265000000000001</v>
      </c>
      <c r="M103" s="44">
        <v>0</v>
      </c>
      <c r="N103" s="44">
        <v>0</v>
      </c>
      <c r="O103" s="44">
        <v>4.6420000000000003</v>
      </c>
    </row>
    <row r="104" spans="1:15" s="30" customFormat="1" ht="18.75" x14ac:dyDescent="0.3">
      <c r="A104" s="26"/>
      <c r="B104" s="31" t="s">
        <v>74</v>
      </c>
      <c r="C104" s="43" t="s">
        <v>84</v>
      </c>
      <c r="D104" s="44">
        <v>17.62</v>
      </c>
      <c r="E104" s="44">
        <v>17.62</v>
      </c>
      <c r="F104" s="44">
        <v>2.46</v>
      </c>
      <c r="G104" s="44">
        <v>239.23</v>
      </c>
      <c r="H104" s="44">
        <v>0.5</v>
      </c>
      <c r="I104" s="44">
        <v>0.75</v>
      </c>
      <c r="J104" s="44">
        <v>0</v>
      </c>
      <c r="K104" s="44">
        <v>0</v>
      </c>
      <c r="L104" s="44">
        <v>11.65</v>
      </c>
      <c r="M104" s="44">
        <v>0</v>
      </c>
      <c r="N104" s="44">
        <v>22.75</v>
      </c>
      <c r="O104" s="44">
        <v>2.63</v>
      </c>
    </row>
    <row r="105" spans="1:15" s="30" customFormat="1" ht="18.75" x14ac:dyDescent="0.3">
      <c r="A105" s="26"/>
      <c r="B105" s="31" t="s">
        <v>97</v>
      </c>
      <c r="C105" s="28">
        <v>60</v>
      </c>
      <c r="D105" s="29">
        <v>0.24</v>
      </c>
      <c r="E105" s="29">
        <v>3.04</v>
      </c>
      <c r="F105" s="29">
        <v>20.92</v>
      </c>
      <c r="G105" s="29">
        <v>94</v>
      </c>
      <c r="H105" s="29">
        <v>0.06</v>
      </c>
      <c r="I105" s="29">
        <v>0</v>
      </c>
      <c r="J105" s="29">
        <v>0</v>
      </c>
      <c r="K105" s="29">
        <v>0</v>
      </c>
      <c r="L105" s="29">
        <v>8</v>
      </c>
      <c r="M105" s="29">
        <v>0</v>
      </c>
      <c r="N105" s="29">
        <v>0</v>
      </c>
      <c r="O105" s="29">
        <v>0.36</v>
      </c>
    </row>
    <row r="106" spans="1:15" s="30" customFormat="1" ht="18.75" x14ac:dyDescent="0.3">
      <c r="A106" s="26"/>
      <c r="B106" s="31" t="s">
        <v>61</v>
      </c>
      <c r="C106" s="28">
        <v>200</v>
      </c>
      <c r="D106" s="29">
        <v>0</v>
      </c>
      <c r="E106" s="29">
        <v>0.04</v>
      </c>
      <c r="F106" s="29">
        <v>24.76</v>
      </c>
      <c r="G106" s="29">
        <v>94.2</v>
      </c>
      <c r="H106" s="29">
        <v>0.01</v>
      </c>
      <c r="I106" s="29">
        <v>1.08</v>
      </c>
      <c r="J106" s="29">
        <v>0</v>
      </c>
      <c r="K106" s="29">
        <v>0.02</v>
      </c>
      <c r="L106" s="29">
        <v>6.4</v>
      </c>
      <c r="M106" s="29">
        <v>3.6</v>
      </c>
      <c r="N106" s="29">
        <v>0</v>
      </c>
      <c r="O106" s="29">
        <v>0.18</v>
      </c>
    </row>
    <row r="107" spans="1:15" s="30" customFormat="1" ht="18.75" x14ac:dyDescent="0.3">
      <c r="A107" s="26"/>
      <c r="B107" s="33" t="s">
        <v>24</v>
      </c>
      <c r="C107" s="34" t="s">
        <v>87</v>
      </c>
      <c r="D107" s="34">
        <f t="shared" ref="D107:O107" si="7">SUM(D104:D106)</f>
        <v>17.86</v>
      </c>
      <c r="E107" s="34">
        <f t="shared" si="7"/>
        <v>20.7</v>
      </c>
      <c r="F107" s="34">
        <f t="shared" si="7"/>
        <v>48.14</v>
      </c>
      <c r="G107" s="34">
        <f t="shared" si="7"/>
        <v>427.43</v>
      </c>
      <c r="H107" s="34">
        <f t="shared" si="7"/>
        <v>0.57000000000000006</v>
      </c>
      <c r="I107" s="34">
        <f t="shared" si="7"/>
        <v>1.83</v>
      </c>
      <c r="J107" s="34">
        <f t="shared" si="7"/>
        <v>0</v>
      </c>
      <c r="K107" s="34">
        <f t="shared" si="7"/>
        <v>0.02</v>
      </c>
      <c r="L107" s="34">
        <f t="shared" si="7"/>
        <v>26.049999999999997</v>
      </c>
      <c r="M107" s="34">
        <f t="shared" si="7"/>
        <v>3.6</v>
      </c>
      <c r="N107" s="34">
        <f t="shared" si="7"/>
        <v>22.75</v>
      </c>
      <c r="O107" s="34">
        <f t="shared" si="7"/>
        <v>3.17</v>
      </c>
    </row>
    <row r="108" spans="1:15" s="30" customFormat="1" ht="18.75" x14ac:dyDescent="0.3">
      <c r="A108" s="48"/>
      <c r="B108" s="60"/>
      <c r="C108" s="50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s="35" customFormat="1" ht="18.75" x14ac:dyDescent="0.3">
      <c r="A109" s="36"/>
      <c r="B109" s="37"/>
      <c r="C109" s="38"/>
      <c r="D109" s="38"/>
      <c r="E109" s="38"/>
      <c r="F109" s="39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s="13" customFormat="1" ht="18.75" x14ac:dyDescent="0.2">
      <c r="A110" s="40" t="s">
        <v>0</v>
      </c>
      <c r="B110" s="41" t="s">
        <v>36</v>
      </c>
      <c r="C110" s="4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s="13" customFormat="1" ht="18.75" x14ac:dyDescent="0.2">
      <c r="A111" s="17" t="s">
        <v>75</v>
      </c>
      <c r="B111" s="17"/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s="23" customFormat="1" ht="18.75" x14ac:dyDescent="0.2">
      <c r="A112" s="20" t="s">
        <v>1</v>
      </c>
      <c r="B112" s="21" t="s">
        <v>52</v>
      </c>
      <c r="C112" s="20" t="s">
        <v>14</v>
      </c>
      <c r="D112" s="22" t="s">
        <v>7</v>
      </c>
      <c r="E112" s="22"/>
      <c r="F112" s="22"/>
      <c r="G112" s="22" t="s">
        <v>3</v>
      </c>
      <c r="H112" s="22" t="s">
        <v>4</v>
      </c>
      <c r="I112" s="22"/>
      <c r="J112" s="22"/>
      <c r="K112" s="22"/>
      <c r="L112" s="22" t="s">
        <v>5</v>
      </c>
      <c r="M112" s="22"/>
      <c r="N112" s="22"/>
      <c r="O112" s="22"/>
    </row>
    <row r="113" spans="1:30" s="25" customFormat="1" ht="37.5" x14ac:dyDescent="0.2">
      <c r="A113" s="20"/>
      <c r="B113" s="21"/>
      <c r="C113" s="20"/>
      <c r="D113" s="24" t="s">
        <v>6</v>
      </c>
      <c r="E113" s="24" t="s">
        <v>8</v>
      </c>
      <c r="F113" s="24" t="s">
        <v>9</v>
      </c>
      <c r="G113" s="22"/>
      <c r="H113" s="24" t="s">
        <v>10</v>
      </c>
      <c r="I113" s="24" t="s">
        <v>11</v>
      </c>
      <c r="J113" s="24" t="s">
        <v>15</v>
      </c>
      <c r="K113" s="24" t="s">
        <v>16</v>
      </c>
      <c r="L113" s="24" t="s">
        <v>12</v>
      </c>
      <c r="M113" s="24" t="s">
        <v>17</v>
      </c>
      <c r="N113" s="24" t="s">
        <v>18</v>
      </c>
      <c r="O113" s="24" t="s">
        <v>13</v>
      </c>
    </row>
    <row r="114" spans="1:30" s="30" customFormat="1" ht="18.75" x14ac:dyDescent="0.3">
      <c r="A114" s="26"/>
      <c r="B114" s="31" t="s">
        <v>95</v>
      </c>
      <c r="C114" s="43" t="s">
        <v>83</v>
      </c>
      <c r="D114" s="44">
        <v>9.6999999999999993</v>
      </c>
      <c r="E114" s="44">
        <v>4.5999999999999996</v>
      </c>
      <c r="F114" s="44">
        <v>33</v>
      </c>
      <c r="G114" s="44">
        <v>113.2</v>
      </c>
      <c r="H114" s="44">
        <v>0.1</v>
      </c>
      <c r="I114" s="44">
        <v>5.2</v>
      </c>
      <c r="J114" s="44">
        <v>0</v>
      </c>
      <c r="K114" s="44">
        <v>1.9</v>
      </c>
      <c r="L114" s="44">
        <v>89.8</v>
      </c>
      <c r="M114" s="44">
        <v>108.5</v>
      </c>
      <c r="N114" s="44">
        <v>27.9</v>
      </c>
      <c r="O114" s="44">
        <v>1.3</v>
      </c>
    </row>
    <row r="115" spans="1:30" s="30" customFormat="1" ht="18.75" x14ac:dyDescent="0.3">
      <c r="A115" s="26"/>
      <c r="B115" s="31" t="s">
        <v>20</v>
      </c>
      <c r="C115" s="28">
        <v>18</v>
      </c>
      <c r="D115" s="29">
        <v>8.25</v>
      </c>
      <c r="E115" s="29">
        <v>0.08</v>
      </c>
      <c r="F115" s="29">
        <v>0.08</v>
      </c>
      <c r="G115" s="29">
        <v>74.8</v>
      </c>
      <c r="H115" s="29">
        <v>0</v>
      </c>
      <c r="I115" s="29">
        <v>0</v>
      </c>
      <c r="J115" s="29">
        <v>0</v>
      </c>
      <c r="K115" s="29">
        <v>0</v>
      </c>
      <c r="L115" s="29">
        <v>1.2</v>
      </c>
      <c r="M115" s="29">
        <v>0</v>
      </c>
      <c r="N115" s="29">
        <v>0</v>
      </c>
      <c r="O115" s="29">
        <v>0</v>
      </c>
    </row>
    <row r="116" spans="1:30" s="30" customFormat="1" ht="37.5" x14ac:dyDescent="0.3">
      <c r="A116" s="26"/>
      <c r="B116" s="31" t="s">
        <v>91</v>
      </c>
      <c r="C116" s="43" t="s">
        <v>84</v>
      </c>
      <c r="D116" s="44">
        <v>7.36</v>
      </c>
      <c r="E116" s="44">
        <v>3.36</v>
      </c>
      <c r="F116" s="44">
        <v>4.5599999999999996</v>
      </c>
      <c r="G116" s="44">
        <v>97.6</v>
      </c>
      <c r="H116" s="44">
        <v>5.6000000000000001E-2</v>
      </c>
      <c r="I116" s="44">
        <v>11.6</v>
      </c>
      <c r="J116" s="44">
        <v>0</v>
      </c>
      <c r="K116" s="44">
        <v>0</v>
      </c>
      <c r="L116" s="44">
        <v>38.6</v>
      </c>
      <c r="M116" s="44">
        <v>0</v>
      </c>
      <c r="N116" s="44">
        <v>15.5</v>
      </c>
      <c r="O116" s="44">
        <v>0.77600000000000002</v>
      </c>
    </row>
    <row r="117" spans="1:30" s="30" customFormat="1" ht="18.75" x14ac:dyDescent="0.3">
      <c r="A117" s="26"/>
      <c r="B117" s="31" t="s">
        <v>97</v>
      </c>
      <c r="C117" s="28">
        <v>60</v>
      </c>
      <c r="D117" s="29">
        <v>0.24</v>
      </c>
      <c r="E117" s="29">
        <v>3.04</v>
      </c>
      <c r="F117" s="29">
        <v>20.92</v>
      </c>
      <c r="G117" s="29">
        <v>94</v>
      </c>
      <c r="H117" s="29">
        <v>0.06</v>
      </c>
      <c r="I117" s="29">
        <v>0</v>
      </c>
      <c r="J117" s="29">
        <v>0</v>
      </c>
      <c r="K117" s="29">
        <v>0</v>
      </c>
      <c r="L117" s="29">
        <v>8</v>
      </c>
      <c r="M117" s="29">
        <v>0</v>
      </c>
      <c r="N117" s="29">
        <v>0</v>
      </c>
      <c r="O117" s="29">
        <v>0.36</v>
      </c>
    </row>
    <row r="118" spans="1:30" s="30" customFormat="1" ht="18.75" x14ac:dyDescent="0.3">
      <c r="A118" s="26"/>
      <c r="B118" s="31" t="s">
        <v>22</v>
      </c>
      <c r="C118" s="28">
        <v>10</v>
      </c>
      <c r="D118" s="29">
        <v>2.66</v>
      </c>
      <c r="E118" s="29">
        <v>2.63</v>
      </c>
      <c r="F118" s="29">
        <v>0</v>
      </c>
      <c r="G118" s="29">
        <v>35</v>
      </c>
      <c r="H118" s="29">
        <v>3.0000000000000001E-3</v>
      </c>
      <c r="I118" s="29">
        <v>7.0000000000000007E-2</v>
      </c>
      <c r="J118" s="29">
        <v>2.1999999999999999E-2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</row>
    <row r="119" spans="1:30" s="30" customFormat="1" ht="18.75" x14ac:dyDescent="0.3">
      <c r="A119" s="26"/>
      <c r="B119" s="31" t="s">
        <v>69</v>
      </c>
      <c r="C119" s="28">
        <v>200</v>
      </c>
      <c r="D119" s="29">
        <v>6.4</v>
      </c>
      <c r="E119" s="29">
        <v>3.2</v>
      </c>
      <c r="F119" s="29">
        <v>22.36</v>
      </c>
      <c r="G119" s="29">
        <v>169.82</v>
      </c>
      <c r="H119" s="29">
        <v>0.04</v>
      </c>
      <c r="I119" s="29">
        <v>1.08</v>
      </c>
      <c r="J119" s="29">
        <v>0</v>
      </c>
      <c r="K119" s="29">
        <v>0</v>
      </c>
      <c r="L119" s="29">
        <v>221.14</v>
      </c>
      <c r="M119" s="29">
        <v>0</v>
      </c>
      <c r="N119" s="29">
        <v>0</v>
      </c>
      <c r="O119" s="29">
        <v>0.7</v>
      </c>
    </row>
    <row r="120" spans="1:30" s="30" customFormat="1" ht="18.75" x14ac:dyDescent="0.3">
      <c r="A120" s="26"/>
      <c r="B120" s="31" t="s">
        <v>73</v>
      </c>
      <c r="C120" s="28">
        <v>20</v>
      </c>
      <c r="D120" s="29">
        <v>3.42</v>
      </c>
      <c r="E120" s="29">
        <v>1.76</v>
      </c>
      <c r="F120" s="29">
        <v>14</v>
      </c>
      <c r="G120" s="29">
        <v>89.4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</row>
    <row r="121" spans="1:30" s="35" customFormat="1" ht="18.75" x14ac:dyDescent="0.3">
      <c r="A121" s="32"/>
      <c r="B121" s="31" t="s">
        <v>30</v>
      </c>
      <c r="C121" s="28">
        <v>100</v>
      </c>
      <c r="D121" s="29">
        <v>0.5</v>
      </c>
      <c r="E121" s="29">
        <v>1.5</v>
      </c>
      <c r="F121" s="29">
        <v>21</v>
      </c>
      <c r="G121" s="29">
        <v>96</v>
      </c>
      <c r="H121" s="29">
        <v>0.04</v>
      </c>
      <c r="I121" s="29">
        <v>10</v>
      </c>
      <c r="J121" s="29">
        <v>0</v>
      </c>
      <c r="K121" s="29">
        <v>0</v>
      </c>
      <c r="L121" s="29">
        <v>8</v>
      </c>
      <c r="M121" s="29">
        <v>0</v>
      </c>
      <c r="N121" s="29">
        <v>0</v>
      </c>
      <c r="O121" s="29">
        <v>0</v>
      </c>
    </row>
    <row r="122" spans="1:30" s="35" customFormat="1" ht="18.75" x14ac:dyDescent="0.3">
      <c r="A122" s="32"/>
      <c r="B122" s="33" t="s">
        <v>24</v>
      </c>
      <c r="C122" s="34" t="s">
        <v>90</v>
      </c>
      <c r="D122" s="34">
        <f t="shared" ref="D122:O122" si="8">SUM(D114:D121)</f>
        <v>38.53</v>
      </c>
      <c r="E122" s="34">
        <f t="shared" si="8"/>
        <v>20.169999999999998</v>
      </c>
      <c r="F122" s="45">
        <f t="shared" si="8"/>
        <v>115.92</v>
      </c>
      <c r="G122" s="34">
        <f t="shared" si="8"/>
        <v>769.82</v>
      </c>
      <c r="H122" s="34">
        <f t="shared" si="8"/>
        <v>0.29899999999999999</v>
      </c>
      <c r="I122" s="34">
        <f t="shared" si="8"/>
        <v>27.950000000000003</v>
      </c>
      <c r="J122" s="34">
        <f t="shared" si="8"/>
        <v>2.1999999999999999E-2</v>
      </c>
      <c r="K122" s="34">
        <f t="shared" si="8"/>
        <v>1.9</v>
      </c>
      <c r="L122" s="34">
        <f t="shared" si="8"/>
        <v>366.74</v>
      </c>
      <c r="M122" s="34">
        <f t="shared" si="8"/>
        <v>108.5</v>
      </c>
      <c r="N122" s="34">
        <f t="shared" si="8"/>
        <v>43.4</v>
      </c>
      <c r="O122" s="34">
        <f t="shared" si="8"/>
        <v>3.1360000000000001</v>
      </c>
    </row>
    <row r="123" spans="1:30" s="35" customFormat="1" ht="18.75" x14ac:dyDescent="0.3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13" customFormat="1" ht="18.75" x14ac:dyDescent="0.2">
      <c r="A124" s="40" t="s">
        <v>0</v>
      </c>
      <c r="B124" s="41" t="s">
        <v>37</v>
      </c>
      <c r="C124" s="4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30" s="13" customFormat="1" ht="18.75" x14ac:dyDescent="0.2">
      <c r="A125" s="17" t="s">
        <v>75</v>
      </c>
      <c r="B125" s="17"/>
      <c r="C125" s="1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30" s="23" customFormat="1" ht="18.75" x14ac:dyDescent="0.2">
      <c r="A126" s="20" t="s">
        <v>1</v>
      </c>
      <c r="B126" s="21" t="s">
        <v>52</v>
      </c>
      <c r="C126" s="20" t="s">
        <v>14</v>
      </c>
      <c r="D126" s="22" t="s">
        <v>7</v>
      </c>
      <c r="E126" s="22"/>
      <c r="F126" s="22"/>
      <c r="G126" s="22" t="s">
        <v>3</v>
      </c>
      <c r="H126" s="22" t="s">
        <v>4</v>
      </c>
      <c r="I126" s="22"/>
      <c r="J126" s="22"/>
      <c r="K126" s="22"/>
      <c r="L126" s="22" t="s">
        <v>5</v>
      </c>
      <c r="M126" s="22"/>
      <c r="N126" s="22"/>
      <c r="O126" s="22"/>
    </row>
    <row r="127" spans="1:30" s="25" customFormat="1" ht="37.5" x14ac:dyDescent="0.2">
      <c r="A127" s="20"/>
      <c r="B127" s="21"/>
      <c r="C127" s="20"/>
      <c r="D127" s="24" t="s">
        <v>6</v>
      </c>
      <c r="E127" s="24" t="s">
        <v>8</v>
      </c>
      <c r="F127" s="24" t="s">
        <v>9</v>
      </c>
      <c r="G127" s="22"/>
      <c r="H127" s="24" t="s">
        <v>10</v>
      </c>
      <c r="I127" s="24" t="s">
        <v>11</v>
      </c>
      <c r="J127" s="24" t="s">
        <v>15</v>
      </c>
      <c r="K127" s="24" t="s">
        <v>16</v>
      </c>
      <c r="L127" s="24" t="s">
        <v>12</v>
      </c>
      <c r="M127" s="24" t="s">
        <v>17</v>
      </c>
      <c r="N127" s="24" t="s">
        <v>18</v>
      </c>
      <c r="O127" s="24" t="s">
        <v>13</v>
      </c>
    </row>
    <row r="128" spans="1:30" s="30" customFormat="1" ht="18.75" x14ac:dyDescent="0.3">
      <c r="A128" s="26"/>
      <c r="B128" s="31" t="s">
        <v>70</v>
      </c>
      <c r="C128" s="43">
        <v>200</v>
      </c>
      <c r="D128" s="44">
        <v>21.25</v>
      </c>
      <c r="E128" s="44">
        <v>19.38</v>
      </c>
      <c r="F128" s="44">
        <v>44.61</v>
      </c>
      <c r="G128" s="44">
        <v>471.25</v>
      </c>
      <c r="H128" s="44">
        <v>0.08</v>
      </c>
      <c r="I128" s="44">
        <v>1.26</v>
      </c>
      <c r="J128" s="44">
        <v>60</v>
      </c>
      <c r="K128" s="44">
        <v>0.63700000000000001</v>
      </c>
      <c r="L128" s="44">
        <v>56.38</v>
      </c>
      <c r="M128" s="44">
        <v>249.13</v>
      </c>
      <c r="N128" s="44">
        <v>59.38</v>
      </c>
      <c r="O128" s="44">
        <v>2.74</v>
      </c>
    </row>
    <row r="129" spans="1:15" s="30" customFormat="1" ht="37.5" x14ac:dyDescent="0.3">
      <c r="A129" s="26"/>
      <c r="B129" s="31" t="s">
        <v>66</v>
      </c>
      <c r="C129" s="28">
        <v>60</v>
      </c>
      <c r="D129" s="29">
        <v>0.1</v>
      </c>
      <c r="E129" s="29">
        <v>1.9</v>
      </c>
      <c r="F129" s="29">
        <v>3.9</v>
      </c>
      <c r="G129" s="29">
        <v>24.1</v>
      </c>
      <c r="H129" s="29">
        <v>0.1</v>
      </c>
      <c r="I129" s="29">
        <v>6</v>
      </c>
      <c r="J129" s="29">
        <v>0</v>
      </c>
      <c r="K129" s="29">
        <v>0.1</v>
      </c>
      <c r="L129" s="29">
        <v>93.6</v>
      </c>
      <c r="M129" s="29">
        <v>37.200000000000003</v>
      </c>
      <c r="N129" s="29">
        <v>12.6</v>
      </c>
      <c r="O129" s="29">
        <v>0.4</v>
      </c>
    </row>
    <row r="130" spans="1:15" s="30" customFormat="1" ht="18.75" x14ac:dyDescent="0.3">
      <c r="A130" s="26"/>
      <c r="B130" s="31" t="s">
        <v>97</v>
      </c>
      <c r="C130" s="28">
        <v>40</v>
      </c>
      <c r="D130" s="29">
        <v>0.24</v>
      </c>
      <c r="E130" s="29">
        <v>3.04</v>
      </c>
      <c r="F130" s="29">
        <v>20.92</v>
      </c>
      <c r="G130" s="29">
        <v>94</v>
      </c>
      <c r="H130" s="29">
        <v>0.06</v>
      </c>
      <c r="I130" s="29">
        <v>0</v>
      </c>
      <c r="J130" s="29">
        <v>0</v>
      </c>
      <c r="K130" s="29">
        <v>0</v>
      </c>
      <c r="L130" s="29">
        <v>8</v>
      </c>
      <c r="M130" s="29">
        <v>0</v>
      </c>
      <c r="N130" s="29">
        <v>0</v>
      </c>
      <c r="O130" s="29">
        <v>0.36</v>
      </c>
    </row>
    <row r="131" spans="1:15" s="30" customFormat="1" ht="18.75" x14ac:dyDescent="0.3">
      <c r="A131" s="26"/>
      <c r="B131" s="31" t="s">
        <v>61</v>
      </c>
      <c r="C131" s="28">
        <v>200</v>
      </c>
      <c r="D131" s="29">
        <v>0</v>
      </c>
      <c r="E131" s="29">
        <v>0.04</v>
      </c>
      <c r="F131" s="29">
        <v>24.76</v>
      </c>
      <c r="G131" s="29">
        <v>94.2</v>
      </c>
      <c r="H131" s="29">
        <v>0.01</v>
      </c>
      <c r="I131" s="29">
        <v>1.08</v>
      </c>
      <c r="J131" s="29">
        <v>0</v>
      </c>
      <c r="K131" s="29">
        <v>0.02</v>
      </c>
      <c r="L131" s="29">
        <v>6.4</v>
      </c>
      <c r="M131" s="29">
        <v>3.6</v>
      </c>
      <c r="N131" s="29">
        <v>0</v>
      </c>
      <c r="O131" s="29">
        <v>0.18</v>
      </c>
    </row>
    <row r="132" spans="1:15" s="30" customFormat="1" ht="18.75" x14ac:dyDescent="0.3">
      <c r="A132" s="26"/>
      <c r="B132" s="31" t="s">
        <v>32</v>
      </c>
      <c r="C132" s="28">
        <v>100</v>
      </c>
      <c r="D132" s="29">
        <v>0.3</v>
      </c>
      <c r="E132" s="29">
        <v>0.3</v>
      </c>
      <c r="F132" s="29">
        <v>7.35</v>
      </c>
      <c r="G132" s="29">
        <v>35.25</v>
      </c>
      <c r="H132" s="29">
        <v>2.1999999999999999E-2</v>
      </c>
      <c r="I132" s="29">
        <v>7.5</v>
      </c>
      <c r="J132" s="29">
        <v>0</v>
      </c>
      <c r="K132" s="29">
        <v>0</v>
      </c>
      <c r="L132" s="29">
        <v>1.65</v>
      </c>
      <c r="M132" s="29">
        <v>0</v>
      </c>
      <c r="N132" s="29">
        <v>0</v>
      </c>
      <c r="O132" s="29">
        <v>12</v>
      </c>
    </row>
    <row r="133" spans="1:15" s="35" customFormat="1" ht="18.75" x14ac:dyDescent="0.3">
      <c r="A133" s="32"/>
      <c r="B133" s="33" t="s">
        <v>24</v>
      </c>
      <c r="C133" s="34">
        <f t="shared" ref="C133:O133" si="9">SUM(C128:C132)</f>
        <v>600</v>
      </c>
      <c r="D133" s="34">
        <f t="shared" si="9"/>
        <v>21.89</v>
      </c>
      <c r="E133" s="34">
        <f t="shared" si="9"/>
        <v>24.659999999999997</v>
      </c>
      <c r="F133" s="34">
        <f t="shared" si="9"/>
        <v>101.54</v>
      </c>
      <c r="G133" s="34">
        <f t="shared" si="9"/>
        <v>718.80000000000007</v>
      </c>
      <c r="H133" s="34">
        <f t="shared" si="9"/>
        <v>0.27200000000000002</v>
      </c>
      <c r="I133" s="34">
        <f t="shared" si="9"/>
        <v>15.84</v>
      </c>
      <c r="J133" s="34">
        <f t="shared" si="9"/>
        <v>60</v>
      </c>
      <c r="K133" s="34">
        <f t="shared" si="9"/>
        <v>0.75700000000000001</v>
      </c>
      <c r="L133" s="34">
        <f t="shared" si="9"/>
        <v>166.03</v>
      </c>
      <c r="M133" s="34">
        <f t="shared" si="9"/>
        <v>289.93</v>
      </c>
      <c r="N133" s="34">
        <f t="shared" si="9"/>
        <v>71.98</v>
      </c>
      <c r="O133" s="34">
        <f t="shared" si="9"/>
        <v>15.68</v>
      </c>
    </row>
    <row r="134" spans="1:15" s="35" customFormat="1" ht="18.75" x14ac:dyDescent="0.3">
      <c r="A134" s="36"/>
      <c r="B134" s="37"/>
      <c r="C134" s="38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</row>
    <row r="135" spans="1:15" s="13" customFormat="1" ht="18.75" x14ac:dyDescent="0.2">
      <c r="A135" s="40" t="s">
        <v>0</v>
      </c>
      <c r="B135" s="41" t="s">
        <v>67</v>
      </c>
      <c r="C135" s="4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s="13" customFormat="1" ht="18.75" x14ac:dyDescent="0.2">
      <c r="A136" s="17" t="s">
        <v>75</v>
      </c>
      <c r="B136" s="17"/>
      <c r="C136" s="1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5" s="23" customFormat="1" ht="18.75" x14ac:dyDescent="0.2">
      <c r="A137" s="20" t="s">
        <v>1</v>
      </c>
      <c r="B137" s="21" t="s">
        <v>52</v>
      </c>
      <c r="C137" s="20" t="s">
        <v>14</v>
      </c>
      <c r="D137" s="22" t="s">
        <v>7</v>
      </c>
      <c r="E137" s="22"/>
      <c r="F137" s="22"/>
      <c r="G137" s="22" t="s">
        <v>3</v>
      </c>
      <c r="H137" s="22" t="s">
        <v>4</v>
      </c>
      <c r="I137" s="22"/>
      <c r="J137" s="22"/>
      <c r="K137" s="22"/>
      <c r="L137" s="22" t="s">
        <v>5</v>
      </c>
      <c r="M137" s="22"/>
      <c r="N137" s="22"/>
      <c r="O137" s="22"/>
    </row>
    <row r="138" spans="1:15" s="25" customFormat="1" ht="37.5" x14ac:dyDescent="0.2">
      <c r="A138" s="20"/>
      <c r="B138" s="21"/>
      <c r="C138" s="20"/>
      <c r="D138" s="24" t="s">
        <v>6</v>
      </c>
      <c r="E138" s="24" t="s">
        <v>8</v>
      </c>
      <c r="F138" s="24" t="s">
        <v>9</v>
      </c>
      <c r="G138" s="22"/>
      <c r="H138" s="24" t="s">
        <v>10</v>
      </c>
      <c r="I138" s="24" t="s">
        <v>11</v>
      </c>
      <c r="J138" s="24" t="s">
        <v>15</v>
      </c>
      <c r="K138" s="24" t="s">
        <v>16</v>
      </c>
      <c r="L138" s="24" t="s">
        <v>12</v>
      </c>
      <c r="M138" s="24" t="s">
        <v>17</v>
      </c>
      <c r="N138" s="24" t="s">
        <v>18</v>
      </c>
      <c r="O138" s="24" t="s">
        <v>13</v>
      </c>
    </row>
    <row r="139" spans="1:15" s="30" customFormat="1" ht="37.5" x14ac:dyDescent="0.3">
      <c r="A139" s="26"/>
      <c r="B139" s="31" t="s">
        <v>63</v>
      </c>
      <c r="C139" s="28" t="s">
        <v>86</v>
      </c>
      <c r="D139" s="29">
        <v>10.8</v>
      </c>
      <c r="E139" s="29">
        <v>9</v>
      </c>
      <c r="F139" s="29">
        <v>50.1</v>
      </c>
      <c r="G139" s="29">
        <v>82</v>
      </c>
      <c r="H139" s="29">
        <v>0.04</v>
      </c>
      <c r="I139" s="29">
        <v>8.23</v>
      </c>
      <c r="J139" s="29">
        <v>0</v>
      </c>
      <c r="K139" s="29">
        <v>0</v>
      </c>
      <c r="L139" s="29">
        <v>35.5</v>
      </c>
      <c r="M139" s="29">
        <v>42.58</v>
      </c>
      <c r="N139" s="29">
        <v>21</v>
      </c>
      <c r="O139" s="29">
        <v>0.95</v>
      </c>
    </row>
    <row r="140" spans="1:15" s="30" customFormat="1" ht="18.75" x14ac:dyDescent="0.3">
      <c r="A140" s="26"/>
      <c r="B140" s="31" t="s">
        <v>97</v>
      </c>
      <c r="C140" s="28">
        <v>60</v>
      </c>
      <c r="D140" s="29">
        <v>0.24</v>
      </c>
      <c r="E140" s="29">
        <v>3.04</v>
      </c>
      <c r="F140" s="29">
        <v>20.92</v>
      </c>
      <c r="G140" s="29">
        <v>94</v>
      </c>
      <c r="H140" s="29">
        <v>0.06</v>
      </c>
      <c r="I140" s="29">
        <v>0</v>
      </c>
      <c r="J140" s="29">
        <v>0</v>
      </c>
      <c r="K140" s="29">
        <v>0</v>
      </c>
      <c r="L140" s="29">
        <v>8</v>
      </c>
      <c r="M140" s="29">
        <v>0</v>
      </c>
      <c r="N140" s="29">
        <v>0</v>
      </c>
      <c r="O140" s="29">
        <v>0.36</v>
      </c>
    </row>
    <row r="141" spans="1:15" s="30" customFormat="1" ht="18.75" x14ac:dyDescent="0.3">
      <c r="A141" s="26"/>
      <c r="B141" s="31" t="s">
        <v>23</v>
      </c>
      <c r="C141" s="43">
        <v>200</v>
      </c>
      <c r="D141" s="44">
        <v>0</v>
      </c>
      <c r="E141" s="44">
        <v>0</v>
      </c>
      <c r="F141" s="44">
        <v>15.04</v>
      </c>
      <c r="G141" s="44">
        <v>60.1</v>
      </c>
      <c r="H141" s="44">
        <v>0</v>
      </c>
      <c r="I141" s="44">
        <v>0</v>
      </c>
      <c r="J141" s="44">
        <v>0</v>
      </c>
      <c r="K141" s="44">
        <v>0</v>
      </c>
      <c r="L141" s="44">
        <v>9.02</v>
      </c>
      <c r="M141" s="44">
        <v>0</v>
      </c>
      <c r="N141" s="44">
        <v>0</v>
      </c>
      <c r="O141" s="44">
        <v>0.06</v>
      </c>
    </row>
    <row r="142" spans="1:15" s="30" customFormat="1" ht="18.75" x14ac:dyDescent="0.3">
      <c r="A142" s="26"/>
      <c r="B142" s="31" t="s">
        <v>92</v>
      </c>
      <c r="C142" s="28">
        <v>100</v>
      </c>
      <c r="D142" s="29">
        <v>0.2</v>
      </c>
      <c r="E142" s="29">
        <v>0.9</v>
      </c>
      <c r="F142" s="29">
        <v>8.1</v>
      </c>
      <c r="G142" s="29">
        <v>43</v>
      </c>
      <c r="H142" s="29">
        <v>0.04</v>
      </c>
      <c r="I142" s="29">
        <v>60</v>
      </c>
      <c r="J142" s="29">
        <v>0.8</v>
      </c>
      <c r="K142" s="29">
        <v>0.2</v>
      </c>
      <c r="L142" s="29">
        <v>34</v>
      </c>
      <c r="M142" s="29">
        <v>23</v>
      </c>
      <c r="N142" s="29">
        <v>13</v>
      </c>
      <c r="O142" s="29">
        <v>0.3</v>
      </c>
    </row>
    <row r="143" spans="1:15" s="30" customFormat="1" ht="18.75" x14ac:dyDescent="0.3">
      <c r="A143" s="26"/>
      <c r="B143" s="31" t="s">
        <v>73</v>
      </c>
      <c r="C143" s="43">
        <v>20</v>
      </c>
      <c r="D143" s="44">
        <v>3.42</v>
      </c>
      <c r="E143" s="44">
        <v>1.76</v>
      </c>
      <c r="F143" s="44">
        <v>14</v>
      </c>
      <c r="G143" s="44">
        <v>89.4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</row>
    <row r="144" spans="1:15" s="35" customFormat="1" ht="18.75" x14ac:dyDescent="0.3">
      <c r="A144" s="32"/>
      <c r="B144" s="33" t="s">
        <v>24</v>
      </c>
      <c r="C144" s="34" t="s">
        <v>85</v>
      </c>
      <c r="D144" s="34">
        <f t="shared" ref="D144:O144" si="10">SUM(D139:D143)</f>
        <v>14.66</v>
      </c>
      <c r="E144" s="45">
        <f t="shared" si="10"/>
        <v>14.7</v>
      </c>
      <c r="F144" s="34">
        <f t="shared" si="10"/>
        <v>108.16</v>
      </c>
      <c r="G144" s="34">
        <f t="shared" si="10"/>
        <v>368.5</v>
      </c>
      <c r="H144" s="34">
        <f t="shared" si="10"/>
        <v>0.14000000000000001</v>
      </c>
      <c r="I144" s="34">
        <f t="shared" si="10"/>
        <v>68.23</v>
      </c>
      <c r="J144" s="34">
        <f t="shared" si="10"/>
        <v>0.8</v>
      </c>
      <c r="K144" s="34">
        <f t="shared" si="10"/>
        <v>0.2</v>
      </c>
      <c r="L144" s="34">
        <f t="shared" si="10"/>
        <v>86.52</v>
      </c>
      <c r="M144" s="34">
        <f t="shared" si="10"/>
        <v>65.58</v>
      </c>
      <c r="N144" s="34">
        <f t="shared" si="10"/>
        <v>34</v>
      </c>
      <c r="O144" s="34">
        <f t="shared" si="10"/>
        <v>1.6700000000000002</v>
      </c>
    </row>
    <row r="145" spans="1:30" s="35" customFormat="1" ht="18.75" x14ac:dyDescent="0.3">
      <c r="A145" s="36"/>
      <c r="B145" s="37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30" s="13" customFormat="1" ht="18.75" x14ac:dyDescent="0.2">
      <c r="A146" s="40" t="s">
        <v>0</v>
      </c>
      <c r="B146" s="41" t="s">
        <v>68</v>
      </c>
      <c r="C146" s="42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30" s="13" customFormat="1" ht="18.75" x14ac:dyDescent="0.2">
      <c r="A147" s="47" t="s">
        <v>75</v>
      </c>
      <c r="B147" s="47"/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30" s="23" customFormat="1" ht="18.75" x14ac:dyDescent="0.2">
      <c r="A148" s="20" t="s">
        <v>1</v>
      </c>
      <c r="B148" s="21" t="s">
        <v>2</v>
      </c>
      <c r="C148" s="20" t="s">
        <v>14</v>
      </c>
      <c r="D148" s="22" t="s">
        <v>7</v>
      </c>
      <c r="E148" s="22"/>
      <c r="F148" s="22"/>
      <c r="G148" s="22" t="s">
        <v>3</v>
      </c>
      <c r="H148" s="22" t="s">
        <v>4</v>
      </c>
      <c r="I148" s="22"/>
      <c r="J148" s="22"/>
      <c r="K148" s="22"/>
      <c r="L148" s="22" t="s">
        <v>5</v>
      </c>
      <c r="M148" s="22"/>
      <c r="N148" s="22"/>
      <c r="O148" s="22"/>
    </row>
    <row r="149" spans="1:30" s="25" customFormat="1" ht="37.5" x14ac:dyDescent="0.2">
      <c r="A149" s="20"/>
      <c r="B149" s="21"/>
      <c r="C149" s="20"/>
      <c r="D149" s="24" t="s">
        <v>6</v>
      </c>
      <c r="E149" s="24" t="s">
        <v>8</v>
      </c>
      <c r="F149" s="24" t="s">
        <v>9</v>
      </c>
      <c r="G149" s="22"/>
      <c r="H149" s="24" t="s">
        <v>10</v>
      </c>
      <c r="I149" s="24" t="s">
        <v>11</v>
      </c>
      <c r="J149" s="24" t="s">
        <v>15</v>
      </c>
      <c r="K149" s="24" t="s">
        <v>16</v>
      </c>
      <c r="L149" s="24" t="s">
        <v>12</v>
      </c>
      <c r="M149" s="24" t="s">
        <v>17</v>
      </c>
      <c r="N149" s="24" t="s">
        <v>18</v>
      </c>
      <c r="O149" s="24" t="s">
        <v>13</v>
      </c>
    </row>
    <row r="150" spans="1:30" s="30" customFormat="1" ht="18.75" x14ac:dyDescent="0.3">
      <c r="A150" s="26"/>
      <c r="B150" s="31" t="s">
        <v>60</v>
      </c>
      <c r="C150" s="28">
        <v>200</v>
      </c>
      <c r="D150" s="29">
        <v>12.9</v>
      </c>
      <c r="E150" s="29">
        <v>8.6999999999999993</v>
      </c>
      <c r="F150" s="29">
        <v>35</v>
      </c>
      <c r="G150" s="29">
        <v>197</v>
      </c>
      <c r="H150" s="29">
        <v>0</v>
      </c>
      <c r="I150" s="29">
        <v>22.1</v>
      </c>
      <c r="J150" s="29">
        <v>0</v>
      </c>
      <c r="K150" s="29">
        <v>0</v>
      </c>
      <c r="L150" s="29">
        <v>72</v>
      </c>
      <c r="M150" s="29">
        <v>201</v>
      </c>
      <c r="N150" s="29">
        <v>80</v>
      </c>
      <c r="O150" s="29">
        <v>5.8</v>
      </c>
    </row>
    <row r="151" spans="1:30" s="30" customFormat="1" ht="18.75" x14ac:dyDescent="0.3">
      <c r="A151" s="26"/>
      <c r="B151" s="31" t="s">
        <v>71</v>
      </c>
      <c r="C151" s="28">
        <v>100</v>
      </c>
      <c r="D151" s="29">
        <v>3.68</v>
      </c>
      <c r="E151" s="29">
        <v>1.2</v>
      </c>
      <c r="F151" s="29">
        <v>8.8000000000000007</v>
      </c>
      <c r="G151" s="29">
        <v>72.8</v>
      </c>
      <c r="H151" s="29">
        <v>2.4E-2</v>
      </c>
      <c r="I151" s="29">
        <v>11</v>
      </c>
      <c r="J151" s="29">
        <v>0</v>
      </c>
      <c r="K151" s="29">
        <v>0</v>
      </c>
      <c r="L151" s="29">
        <v>30.5</v>
      </c>
      <c r="M151" s="29">
        <v>0</v>
      </c>
      <c r="N151" s="29">
        <v>15.6</v>
      </c>
      <c r="O151" s="29">
        <v>0.76</v>
      </c>
    </row>
    <row r="152" spans="1:30" s="30" customFormat="1" ht="18.75" x14ac:dyDescent="0.3">
      <c r="A152" s="26"/>
      <c r="B152" s="31" t="s">
        <v>97</v>
      </c>
      <c r="C152" s="28">
        <v>60</v>
      </c>
      <c r="D152" s="29">
        <v>0.24</v>
      </c>
      <c r="E152" s="29">
        <v>3.04</v>
      </c>
      <c r="F152" s="29">
        <v>20.92</v>
      </c>
      <c r="G152" s="29">
        <v>94</v>
      </c>
      <c r="H152" s="29">
        <v>0.06</v>
      </c>
      <c r="I152" s="29">
        <v>0</v>
      </c>
      <c r="J152" s="29">
        <v>0</v>
      </c>
      <c r="K152" s="29">
        <v>0</v>
      </c>
      <c r="L152" s="29">
        <v>8</v>
      </c>
      <c r="M152" s="29">
        <v>0</v>
      </c>
      <c r="N152" s="29">
        <v>0</v>
      </c>
      <c r="O152" s="29">
        <v>0.36</v>
      </c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30" customFormat="1" ht="18.75" x14ac:dyDescent="0.3">
      <c r="A153" s="26"/>
      <c r="B153" s="31" t="s">
        <v>22</v>
      </c>
      <c r="C153" s="28">
        <v>10</v>
      </c>
      <c r="D153" s="29">
        <v>2.66</v>
      </c>
      <c r="E153" s="29">
        <v>2.63</v>
      </c>
      <c r="F153" s="29">
        <v>0</v>
      </c>
      <c r="G153" s="29">
        <v>35</v>
      </c>
      <c r="H153" s="29">
        <v>3.0000000000000001E-3</v>
      </c>
      <c r="I153" s="29">
        <v>7.0000000000000007E-2</v>
      </c>
      <c r="J153" s="29">
        <v>2.1999999999999999E-2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Q153" s="49"/>
      <c r="R153" s="50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</row>
    <row r="154" spans="1:30" s="30" customFormat="1" ht="18.75" x14ac:dyDescent="0.3">
      <c r="A154" s="26"/>
      <c r="B154" s="31" t="s">
        <v>20</v>
      </c>
      <c r="C154" s="28">
        <v>20</v>
      </c>
      <c r="D154" s="29">
        <v>8.25</v>
      </c>
      <c r="E154" s="29">
        <v>0.08</v>
      </c>
      <c r="F154" s="29">
        <v>0.08</v>
      </c>
      <c r="G154" s="29">
        <v>74.8</v>
      </c>
      <c r="H154" s="29">
        <v>0</v>
      </c>
      <c r="I154" s="29">
        <v>0</v>
      </c>
      <c r="J154" s="29">
        <v>0</v>
      </c>
      <c r="K154" s="29">
        <v>0</v>
      </c>
      <c r="L154" s="29">
        <v>1.2</v>
      </c>
      <c r="M154" s="29">
        <v>0</v>
      </c>
      <c r="N154" s="29">
        <v>0</v>
      </c>
      <c r="O154" s="29">
        <v>0</v>
      </c>
      <c r="Q154" s="49"/>
      <c r="R154" s="50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</row>
    <row r="155" spans="1:30" s="30" customFormat="1" ht="18.75" x14ac:dyDescent="0.3">
      <c r="A155" s="26"/>
      <c r="B155" s="31" t="s">
        <v>23</v>
      </c>
      <c r="C155" s="28">
        <v>200</v>
      </c>
      <c r="D155" s="29">
        <v>0</v>
      </c>
      <c r="E155" s="29">
        <v>0</v>
      </c>
      <c r="F155" s="29">
        <v>15.04</v>
      </c>
      <c r="G155" s="29">
        <v>60.1</v>
      </c>
      <c r="H155" s="29">
        <v>0</v>
      </c>
      <c r="I155" s="29">
        <v>0</v>
      </c>
      <c r="J155" s="29">
        <v>0</v>
      </c>
      <c r="K155" s="29">
        <v>0</v>
      </c>
      <c r="L155" s="29">
        <v>9.02</v>
      </c>
      <c r="M155" s="29">
        <v>0</v>
      </c>
      <c r="N155" s="29">
        <v>0</v>
      </c>
      <c r="O155" s="29">
        <v>0.06</v>
      </c>
      <c r="Q155" s="49"/>
      <c r="R155" s="50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</row>
    <row r="156" spans="1:30" s="35" customFormat="1" ht="18.75" x14ac:dyDescent="0.3">
      <c r="A156" s="32"/>
      <c r="B156" s="33" t="s">
        <v>24</v>
      </c>
      <c r="C156" s="34">
        <f>SUM(C150:C155)</f>
        <v>590</v>
      </c>
      <c r="D156" s="34">
        <f t="shared" ref="D156:O156" si="11">SUM(D150:D153)</f>
        <v>19.48</v>
      </c>
      <c r="E156" s="34">
        <f t="shared" si="11"/>
        <v>15.569999999999997</v>
      </c>
      <c r="F156" s="34">
        <f t="shared" si="11"/>
        <v>64.72</v>
      </c>
      <c r="G156" s="34">
        <f t="shared" si="11"/>
        <v>398.8</v>
      </c>
      <c r="H156" s="34">
        <f t="shared" si="11"/>
        <v>8.6999999999999994E-2</v>
      </c>
      <c r="I156" s="34">
        <f t="shared" si="11"/>
        <v>33.17</v>
      </c>
      <c r="J156" s="34">
        <f t="shared" si="11"/>
        <v>2.1999999999999999E-2</v>
      </c>
      <c r="K156" s="34">
        <f t="shared" si="11"/>
        <v>0</v>
      </c>
      <c r="L156" s="34">
        <f t="shared" si="11"/>
        <v>110.5</v>
      </c>
      <c r="M156" s="34">
        <f t="shared" si="11"/>
        <v>201</v>
      </c>
      <c r="N156" s="34">
        <f t="shared" si="11"/>
        <v>95.6</v>
      </c>
      <c r="O156" s="34">
        <f t="shared" si="11"/>
        <v>6.92</v>
      </c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0" customFormat="1" ht="19.5" thickBot="1" x14ac:dyDescent="0.35">
      <c r="B157" s="2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30" s="23" customFormat="1" ht="37.5" x14ac:dyDescent="0.2">
      <c r="B158" s="52" t="s">
        <v>38</v>
      </c>
      <c r="C158" s="53"/>
      <c r="D158" s="54" t="s">
        <v>39</v>
      </c>
      <c r="E158" s="54" t="s">
        <v>40</v>
      </c>
      <c r="F158" s="54" t="s">
        <v>41</v>
      </c>
      <c r="G158" s="54" t="s">
        <v>42</v>
      </c>
      <c r="H158" s="54" t="s">
        <v>43</v>
      </c>
      <c r="I158" s="54" t="s">
        <v>44</v>
      </c>
      <c r="J158" s="54" t="s">
        <v>45</v>
      </c>
      <c r="K158" s="54" t="s">
        <v>46</v>
      </c>
      <c r="L158" s="54" t="s">
        <v>47</v>
      </c>
      <c r="M158" s="54" t="s">
        <v>48</v>
      </c>
      <c r="N158" s="54" t="s">
        <v>49</v>
      </c>
      <c r="O158" s="55" t="s">
        <v>50</v>
      </c>
    </row>
    <row r="159" spans="1:30" s="56" customFormat="1" ht="19.5" thickBot="1" x14ac:dyDescent="0.25">
      <c r="B159" s="57"/>
      <c r="C159" s="58"/>
      <c r="D159" s="59">
        <f>D97+D107+D144+D156+D122+D133+D58+D83+D70+D45+D34+D23</f>
        <v>273.32</v>
      </c>
      <c r="E159" s="59">
        <f>E97+E107+E144+E156+E122+E133+E58+E83+E70+E45+E34+E23</f>
        <v>210.98</v>
      </c>
      <c r="F159" s="59">
        <f>F97+F107+F144+F156+F122+F133+F58+F83+F70+F45+F34+F23</f>
        <v>1074.48</v>
      </c>
      <c r="G159" s="59">
        <f>G97+G107+G144+G156+G122+G133+G58+G83+G70+G45+G34+G23</f>
        <v>6380.35</v>
      </c>
      <c r="H159" s="59">
        <f>H97+H107+H144+H156+H122+H133+H58+H83+H70+H45+H34+H23</f>
        <v>3.0329999999999999</v>
      </c>
      <c r="I159" s="59">
        <f>I97+I107+I144+I156+I122+I133+I58+I83+I70+I45+I34+I23</f>
        <v>318.38200000000001</v>
      </c>
      <c r="J159" s="59">
        <f>J97+J107+J144+J156+J122+J133+J58+J83+J70+J45+J34+J23</f>
        <v>100.468</v>
      </c>
      <c r="K159" s="59">
        <f>K97+K107+K144+K156+K122+K133+K58+K83+K70+K45+K34+K23</f>
        <v>7.2669999999999995</v>
      </c>
      <c r="L159" s="59">
        <f>L97+L107+L144+L156+L122+L133+L58+L83+L70+L45+L34+L23</f>
        <v>2239.8409999999999</v>
      </c>
      <c r="M159" s="59">
        <f>M97+M107+M144+M156+M122+M133+M58+M83+M70+M45+M34+M23</f>
        <v>1075.51</v>
      </c>
      <c r="N159" s="59">
        <f>N97+N107+N144+N156+N122+N133+N58+N83+N70+N45+N34+N23</f>
        <v>431.61</v>
      </c>
      <c r="O159" s="59">
        <f>O97+O107+O144+O156+O122+O133+O58+O83+O70+O45+O34+O23</f>
        <v>71.703000000000003</v>
      </c>
    </row>
    <row r="160" spans="1:30" s="30" customFormat="1" ht="18.75" x14ac:dyDescent="0.3">
      <c r="B160" s="2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2" spans="4:15" x14ac:dyDescent="0.25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</sheetData>
  <mergeCells count="98">
    <mergeCell ref="C27:C28"/>
    <mergeCell ref="A148:A149"/>
    <mergeCell ref="B148:B149"/>
    <mergeCell ref="C148:C149"/>
    <mergeCell ref="A39:A40"/>
    <mergeCell ref="B39:B40"/>
    <mergeCell ref="C39:C40"/>
    <mergeCell ref="A50:A51"/>
    <mergeCell ref="B50:B51"/>
    <mergeCell ref="C50:C51"/>
    <mergeCell ref="A38:B38"/>
    <mergeCell ref="A49:B49"/>
    <mergeCell ref="A63:A64"/>
    <mergeCell ref="B63:B64"/>
    <mergeCell ref="C63:C64"/>
    <mergeCell ref="B158:C159"/>
    <mergeCell ref="A87:B87"/>
    <mergeCell ref="A125:B125"/>
    <mergeCell ref="A136:B136"/>
    <mergeCell ref="A147:B147"/>
    <mergeCell ref="A101:A102"/>
    <mergeCell ref="B101:B102"/>
    <mergeCell ref="C101:C102"/>
    <mergeCell ref="A88:A89"/>
    <mergeCell ref="B88:B89"/>
    <mergeCell ref="C88:C89"/>
    <mergeCell ref="A100:B100"/>
    <mergeCell ref="A111:B111"/>
    <mergeCell ref="A112:A113"/>
    <mergeCell ref="B112:B113"/>
    <mergeCell ref="C112:C113"/>
    <mergeCell ref="D27:F27"/>
    <mergeCell ref="G27:G28"/>
    <mergeCell ref="H27:K27"/>
    <mergeCell ref="L27:O27"/>
    <mergeCell ref="B12:N12"/>
    <mergeCell ref="H15:K15"/>
    <mergeCell ref="L15:O15"/>
    <mergeCell ref="A14:B14"/>
    <mergeCell ref="A26:B26"/>
    <mergeCell ref="A15:A16"/>
    <mergeCell ref="B15:B16"/>
    <mergeCell ref="C15:C16"/>
    <mergeCell ref="D15:F15"/>
    <mergeCell ref="G15:G16"/>
    <mergeCell ref="A27:A28"/>
    <mergeCell ref="B27:B28"/>
    <mergeCell ref="L63:O63"/>
    <mergeCell ref="H39:K39"/>
    <mergeCell ref="L39:O39"/>
    <mergeCell ref="D148:F148"/>
    <mergeCell ref="G148:G149"/>
    <mergeCell ref="H148:K148"/>
    <mergeCell ref="L148:O148"/>
    <mergeCell ref="D39:F39"/>
    <mergeCell ref="G39:G40"/>
    <mergeCell ref="D63:F63"/>
    <mergeCell ref="G63:G64"/>
    <mergeCell ref="L50:O50"/>
    <mergeCell ref="L74:O74"/>
    <mergeCell ref="D50:F50"/>
    <mergeCell ref="G50:G51"/>
    <mergeCell ref="H50:K50"/>
    <mergeCell ref="H63:K63"/>
    <mergeCell ref="A73:B73"/>
    <mergeCell ref="A62:B62"/>
    <mergeCell ref="A74:A75"/>
    <mergeCell ref="B74:B75"/>
    <mergeCell ref="C74:C75"/>
    <mergeCell ref="D74:F74"/>
    <mergeCell ref="G74:G75"/>
    <mergeCell ref="H74:K74"/>
    <mergeCell ref="A126:A127"/>
    <mergeCell ref="B126:B127"/>
    <mergeCell ref="C126:C127"/>
    <mergeCell ref="D126:F126"/>
    <mergeCell ref="G126:G127"/>
    <mergeCell ref="A137:A138"/>
    <mergeCell ref="B137:B138"/>
    <mergeCell ref="C137:C138"/>
    <mergeCell ref="D137:F137"/>
    <mergeCell ref="G137:G138"/>
    <mergeCell ref="D88:F88"/>
    <mergeCell ref="G88:G89"/>
    <mergeCell ref="H88:K88"/>
    <mergeCell ref="L88:O88"/>
    <mergeCell ref="L101:O101"/>
    <mergeCell ref="D101:F101"/>
    <mergeCell ref="G101:G102"/>
    <mergeCell ref="H101:K101"/>
    <mergeCell ref="H126:K126"/>
    <mergeCell ref="L126:O126"/>
    <mergeCell ref="H137:K137"/>
    <mergeCell ref="L137:O137"/>
    <mergeCell ref="D112:F112"/>
    <mergeCell ref="G112:G113"/>
    <mergeCell ref="H112:K112"/>
    <mergeCell ref="L112:O112"/>
  </mergeCells>
  <pageMargins left="0.7" right="0.7" top="0.75" bottom="0.75" header="0.3" footer="0.3"/>
  <pageSetup paperSize="9" scale="67" fitToWidth="0" fitToHeight="0" orientation="landscape" r:id="rId1"/>
  <rowBreaks count="3" manualBreakCount="3">
    <brk id="36" max="14" man="1"/>
    <brk id="134" max="14" man="1"/>
    <brk id="15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Учащиеся 7-10 (завтрак)</vt:lpstr>
      <vt:lpstr>Лист2</vt:lpstr>
      <vt:lpstr>Лист3</vt:lpstr>
      <vt:lpstr>'Учащиеся 7-10 (завтрак)'!Область_печати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DNA7 X64</cp:lastModifiedBy>
  <cp:lastPrinted>2021-01-14T11:47:05Z</cp:lastPrinted>
  <dcterms:created xsi:type="dcterms:W3CDTF">2010-09-29T09:10:17Z</dcterms:created>
  <dcterms:modified xsi:type="dcterms:W3CDTF">2021-01-14T11:48:15Z</dcterms:modified>
</cp:coreProperties>
</file>